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7125" tabRatio="753"/>
  </bookViews>
  <sheets>
    <sheet name="LIETUVA_2019" sheetId="16" r:id="rId1"/>
    <sheet name="Alytaus regionas" sheetId="15" r:id="rId2"/>
    <sheet name="Kauno regionas" sheetId="2" r:id="rId3"/>
    <sheet name="Klaipėdos regionas" sheetId="3" r:id="rId4"/>
    <sheet name="Marijampolės regionas" sheetId="4" r:id="rId5"/>
    <sheet name="Panevėžio regionas" sheetId="5" r:id="rId6"/>
    <sheet name="Šiaulių regionas" sheetId="6" r:id="rId7"/>
    <sheet name="Tauragės regionas" sheetId="11" r:id="rId8"/>
    <sheet name="Telšių regionas" sheetId="12" r:id="rId9"/>
    <sheet name="Utenos regionas" sheetId="13" r:id="rId10"/>
    <sheet name="Vilniaus regionas" sheetId="14" r:id="rId11"/>
  </sheets>
  <definedNames>
    <definedName name="page\x2dtotal" localSheetId="0">LIETUVA_2019!$A$26</definedName>
    <definedName name="page\x2dtotal">#REF!</definedName>
    <definedName name="page\x2dtotal\x2dmaster0" localSheetId="0">LIETUVA_2019!$A$26</definedName>
    <definedName name="page\x2dtotal\x2dmaster0">#REF!</definedName>
  </definedNames>
  <calcPr calcId="145621"/>
</workbook>
</file>

<file path=xl/calcChain.xml><?xml version="1.0" encoding="utf-8"?>
<calcChain xmlns="http://schemas.openxmlformats.org/spreadsheetml/2006/main">
  <c r="D131" i="6" l="1"/>
  <c r="G153" i="3"/>
  <c r="F153" i="3"/>
  <c r="E153" i="3"/>
  <c r="D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14" i="3"/>
  <c r="H153" i="3" l="1"/>
  <c r="E87" i="3"/>
  <c r="F87" i="3"/>
  <c r="G87" i="3"/>
  <c r="D87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70" i="3"/>
  <c r="E153" i="2"/>
  <c r="F153" i="2"/>
  <c r="G153" i="2"/>
  <c r="H153" i="2"/>
  <c r="D153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36" i="2"/>
  <c r="E131" i="2"/>
  <c r="F131" i="2"/>
  <c r="G131" i="2"/>
  <c r="H131" i="2"/>
  <c r="D131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14" i="2"/>
  <c r="E109" i="2"/>
  <c r="F109" i="2"/>
  <c r="G109" i="2"/>
  <c r="H109" i="2"/>
  <c r="D109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92" i="2"/>
  <c r="D87" i="2"/>
  <c r="E87" i="2"/>
  <c r="F87" i="2"/>
  <c r="G87" i="2"/>
  <c r="H87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70" i="2"/>
  <c r="H65" i="2"/>
  <c r="D65" i="2"/>
  <c r="E65" i="2"/>
  <c r="F65" i="2"/>
  <c r="G65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48" i="2"/>
  <c r="H87" i="3" l="1"/>
  <c r="E21" i="2"/>
  <c r="F21" i="2"/>
  <c r="G21" i="2"/>
  <c r="H5" i="2"/>
  <c r="H6" i="2"/>
  <c r="H7" i="2"/>
  <c r="H8" i="2"/>
  <c r="H21" i="2" s="1"/>
  <c r="H9" i="2"/>
  <c r="H10" i="2"/>
  <c r="H11" i="2"/>
  <c r="H12" i="2"/>
  <c r="H13" i="2"/>
  <c r="H14" i="2"/>
  <c r="H15" i="2"/>
  <c r="H16" i="2"/>
  <c r="H17" i="2"/>
  <c r="H18" i="2"/>
  <c r="H19" i="2"/>
  <c r="H20" i="2"/>
  <c r="H4" i="2"/>
  <c r="E43" i="2"/>
  <c r="F43" i="2"/>
  <c r="G43" i="2"/>
  <c r="D43" i="2"/>
  <c r="H42" i="2"/>
  <c r="H39" i="2"/>
  <c r="H40" i="2"/>
  <c r="H41" i="2"/>
  <c r="H27" i="2"/>
  <c r="H28" i="2"/>
  <c r="H29" i="2"/>
  <c r="H30" i="2"/>
  <c r="H31" i="2"/>
  <c r="H32" i="2"/>
  <c r="H33" i="2"/>
  <c r="H34" i="2"/>
  <c r="H35" i="2"/>
  <c r="H36" i="2"/>
  <c r="H37" i="2"/>
  <c r="H38" i="2"/>
  <c r="H26" i="2"/>
  <c r="H43" i="2" s="1"/>
  <c r="L26" i="16" l="1"/>
  <c r="K26" i="16"/>
  <c r="J26" i="16"/>
  <c r="I26" i="16"/>
  <c r="H26" i="16"/>
  <c r="G26" i="16"/>
  <c r="F26" i="16"/>
  <c r="E26" i="16"/>
  <c r="D26" i="16"/>
  <c r="C26" i="16"/>
  <c r="L25" i="16"/>
  <c r="K25" i="16"/>
  <c r="J25" i="16"/>
  <c r="I25" i="16"/>
  <c r="H25" i="16"/>
  <c r="G25" i="16"/>
  <c r="F25" i="16"/>
  <c r="E25" i="16"/>
  <c r="D25" i="16"/>
  <c r="C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26" i="16" l="1"/>
  <c r="M25" i="16"/>
  <c r="G175" i="15"/>
  <c r="F175" i="15"/>
  <c r="E175" i="15"/>
  <c r="D175" i="15"/>
  <c r="H174" i="15"/>
  <c r="H173" i="15"/>
  <c r="H172" i="15"/>
  <c r="H171" i="15"/>
  <c r="H170" i="15"/>
  <c r="H169" i="15"/>
  <c r="H168" i="15"/>
  <c r="H167" i="15"/>
  <c r="H166" i="15"/>
  <c r="H165" i="15"/>
  <c r="H164" i="15"/>
  <c r="H163" i="15"/>
  <c r="H162" i="15"/>
  <c r="H161" i="15"/>
  <c r="H160" i="15"/>
  <c r="H159" i="15"/>
  <c r="H158" i="15"/>
  <c r="G153" i="15"/>
  <c r="F153" i="15"/>
  <c r="E153" i="15"/>
  <c r="D153" i="15"/>
  <c r="H152" i="15"/>
  <c r="H151" i="15"/>
  <c r="H150" i="15"/>
  <c r="H149" i="15"/>
  <c r="H148" i="15"/>
  <c r="H147" i="15"/>
  <c r="H146" i="15"/>
  <c r="H145" i="15"/>
  <c r="H144" i="15"/>
  <c r="H143" i="15"/>
  <c r="H142" i="15"/>
  <c r="H141" i="15"/>
  <c r="H140" i="15"/>
  <c r="H139" i="15"/>
  <c r="H138" i="15"/>
  <c r="H137" i="15"/>
  <c r="H136" i="15"/>
  <c r="G131" i="15"/>
  <c r="F131" i="15"/>
  <c r="E131" i="15"/>
  <c r="D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G109" i="15"/>
  <c r="F109" i="15"/>
  <c r="E109" i="15"/>
  <c r="D109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G87" i="15"/>
  <c r="F87" i="15"/>
  <c r="E87" i="15"/>
  <c r="D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G65" i="15"/>
  <c r="F65" i="15"/>
  <c r="E65" i="15"/>
  <c r="D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G43" i="15"/>
  <c r="F43" i="15"/>
  <c r="E43" i="15"/>
  <c r="D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G21" i="15"/>
  <c r="F21" i="15"/>
  <c r="E21" i="15"/>
  <c r="D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G197" i="14"/>
  <c r="F197" i="14"/>
  <c r="E197" i="14"/>
  <c r="D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G175" i="14"/>
  <c r="F175" i="14"/>
  <c r="E175" i="14"/>
  <c r="D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G153" i="14"/>
  <c r="F153" i="14"/>
  <c r="E153" i="14"/>
  <c r="D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G153" i="13"/>
  <c r="F153" i="13"/>
  <c r="E153" i="13"/>
  <c r="D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G131" i="14"/>
  <c r="F131" i="14"/>
  <c r="E131" i="14"/>
  <c r="D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G109" i="14"/>
  <c r="F109" i="14"/>
  <c r="E109" i="14"/>
  <c r="D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G87" i="14"/>
  <c r="F87" i="14"/>
  <c r="E87" i="14"/>
  <c r="D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87" i="14" s="1"/>
  <c r="H70" i="14"/>
  <c r="G65" i="14"/>
  <c r="F65" i="14"/>
  <c r="E65" i="14"/>
  <c r="D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G43" i="14"/>
  <c r="F43" i="14"/>
  <c r="E43" i="14"/>
  <c r="D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G21" i="14"/>
  <c r="F21" i="14"/>
  <c r="E21" i="14"/>
  <c r="D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G131" i="13"/>
  <c r="F131" i="13"/>
  <c r="E131" i="13"/>
  <c r="D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G109" i="13"/>
  <c r="F109" i="13"/>
  <c r="E109" i="13"/>
  <c r="D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G87" i="13"/>
  <c r="F87" i="13"/>
  <c r="E87" i="13"/>
  <c r="D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G65" i="13"/>
  <c r="F65" i="13"/>
  <c r="E65" i="13"/>
  <c r="D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65" i="13" s="1"/>
  <c r="G43" i="13"/>
  <c r="F43" i="13"/>
  <c r="E43" i="13"/>
  <c r="D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G21" i="13"/>
  <c r="F21" i="13"/>
  <c r="E21" i="13"/>
  <c r="D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G109" i="12"/>
  <c r="F109" i="12"/>
  <c r="E109" i="12"/>
  <c r="D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G87" i="12"/>
  <c r="F87" i="12"/>
  <c r="E87" i="12"/>
  <c r="D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G65" i="12"/>
  <c r="F65" i="12"/>
  <c r="E65" i="12"/>
  <c r="D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G43" i="12"/>
  <c r="F43" i="12"/>
  <c r="E43" i="12"/>
  <c r="D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G21" i="12"/>
  <c r="F21" i="12"/>
  <c r="E21" i="12"/>
  <c r="D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G109" i="11"/>
  <c r="F109" i="11"/>
  <c r="E109" i="11"/>
  <c r="D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G87" i="11"/>
  <c r="F87" i="11"/>
  <c r="E87" i="11"/>
  <c r="D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G65" i="11"/>
  <c r="F65" i="11"/>
  <c r="E65" i="11"/>
  <c r="D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G43" i="11"/>
  <c r="F43" i="11"/>
  <c r="E43" i="11"/>
  <c r="D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G21" i="11"/>
  <c r="F21" i="11"/>
  <c r="E21" i="11"/>
  <c r="D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G175" i="6"/>
  <c r="F175" i="6"/>
  <c r="E175" i="6"/>
  <c r="D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E153" i="6"/>
  <c r="F153" i="6"/>
  <c r="G153" i="6"/>
  <c r="D153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36" i="6"/>
  <c r="H153" i="6" s="1"/>
  <c r="E131" i="6"/>
  <c r="F131" i="6"/>
  <c r="G131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14" i="6"/>
  <c r="H93" i="6"/>
  <c r="H94" i="6"/>
  <c r="H109" i="6" s="1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92" i="6"/>
  <c r="E109" i="6"/>
  <c r="F109" i="6"/>
  <c r="G109" i="6"/>
  <c r="D109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70" i="6"/>
  <c r="E87" i="6"/>
  <c r="F87" i="6"/>
  <c r="G87" i="6"/>
  <c r="H87" i="6"/>
  <c r="D87" i="6"/>
  <c r="E65" i="6"/>
  <c r="F65" i="6"/>
  <c r="G65" i="6"/>
  <c r="H65" i="6"/>
  <c r="D65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48" i="6"/>
  <c r="E43" i="6"/>
  <c r="F43" i="6"/>
  <c r="G43" i="6"/>
  <c r="D43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26" i="6"/>
  <c r="H43" i="6" s="1"/>
  <c r="E21" i="6"/>
  <c r="F21" i="6"/>
  <c r="G21" i="6"/>
  <c r="D21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4" i="6"/>
  <c r="H21" i="6" s="1"/>
  <c r="E153" i="5"/>
  <c r="F153" i="5"/>
  <c r="G153" i="5"/>
  <c r="D153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36" i="5"/>
  <c r="H153" i="5" s="1"/>
  <c r="H120" i="5"/>
  <c r="H121" i="5"/>
  <c r="H122" i="5"/>
  <c r="H123" i="5"/>
  <c r="H124" i="5"/>
  <c r="H125" i="5"/>
  <c r="H126" i="5"/>
  <c r="H127" i="5"/>
  <c r="H128" i="5"/>
  <c r="H129" i="5"/>
  <c r="H130" i="5"/>
  <c r="H115" i="5"/>
  <c r="H131" i="5" s="1"/>
  <c r="H116" i="5"/>
  <c r="H117" i="5"/>
  <c r="H118" i="5"/>
  <c r="H119" i="5"/>
  <c r="H114" i="5"/>
  <c r="E131" i="5"/>
  <c r="F131" i="5"/>
  <c r="G131" i="5"/>
  <c r="D131" i="5"/>
  <c r="E109" i="5"/>
  <c r="F109" i="5"/>
  <c r="G109" i="5"/>
  <c r="D109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92" i="5"/>
  <c r="H109" i="5" s="1"/>
  <c r="E87" i="5"/>
  <c r="F87" i="5"/>
  <c r="G87" i="5"/>
  <c r="D87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70" i="5"/>
  <c r="H87" i="5" s="1"/>
  <c r="E65" i="5"/>
  <c r="F65" i="5"/>
  <c r="G65" i="5"/>
  <c r="D65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48" i="5"/>
  <c r="H65" i="5" s="1"/>
  <c r="E43" i="5"/>
  <c r="F43" i="5"/>
  <c r="G43" i="5"/>
  <c r="D43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26" i="5"/>
  <c r="H43" i="5" s="1"/>
  <c r="E21" i="5"/>
  <c r="F21" i="5"/>
  <c r="G21" i="5"/>
  <c r="D21" i="5"/>
  <c r="H5" i="5"/>
  <c r="H6" i="5"/>
  <c r="H7" i="5"/>
  <c r="H21" i="5" s="1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4" i="5"/>
  <c r="E131" i="4"/>
  <c r="F131" i="4"/>
  <c r="G131" i="4"/>
  <c r="D131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14" i="4"/>
  <c r="E109" i="4"/>
  <c r="F109" i="4"/>
  <c r="G109" i="4"/>
  <c r="D109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92" i="4"/>
  <c r="H109" i="4" s="1"/>
  <c r="E87" i="4"/>
  <c r="F87" i="4"/>
  <c r="G87" i="4"/>
  <c r="D87" i="4"/>
  <c r="H71" i="4"/>
  <c r="H72" i="4"/>
  <c r="H73" i="4"/>
  <c r="H87" i="4" s="1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70" i="4"/>
  <c r="D65" i="4"/>
  <c r="E65" i="4"/>
  <c r="F65" i="4"/>
  <c r="G65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48" i="4"/>
  <c r="E43" i="4"/>
  <c r="F43" i="4"/>
  <c r="G43" i="4"/>
  <c r="D43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26" i="4"/>
  <c r="H43" i="4" s="1"/>
  <c r="E21" i="4"/>
  <c r="F21" i="4"/>
  <c r="G21" i="4"/>
  <c r="D21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4" i="4"/>
  <c r="D175" i="3"/>
  <c r="E175" i="3"/>
  <c r="F175" i="3"/>
  <c r="G175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58" i="3"/>
  <c r="E131" i="3"/>
  <c r="F131" i="3"/>
  <c r="G131" i="3"/>
  <c r="D131" i="3"/>
  <c r="H131" i="3"/>
  <c r="E109" i="3"/>
  <c r="F109" i="3"/>
  <c r="G109" i="3"/>
  <c r="D109" i="3"/>
  <c r="H107" i="3"/>
  <c r="H108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92" i="3"/>
  <c r="E65" i="3"/>
  <c r="F65" i="3"/>
  <c r="G65" i="3"/>
  <c r="D65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48" i="3"/>
  <c r="E43" i="3"/>
  <c r="F43" i="3"/>
  <c r="G43" i="3"/>
  <c r="D43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26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4" i="3"/>
  <c r="D21" i="3"/>
  <c r="G21" i="3"/>
  <c r="F21" i="3"/>
  <c r="E21" i="3"/>
  <c r="H153" i="14" l="1"/>
  <c r="H131" i="14"/>
  <c r="H65" i="14"/>
  <c r="H109" i="12"/>
  <c r="H131" i="6"/>
  <c r="H131" i="4"/>
  <c r="H21" i="4"/>
  <c r="H21" i="3"/>
  <c r="H43" i="3"/>
  <c r="H65" i="3"/>
  <c r="H109" i="3"/>
  <c r="H175" i="3"/>
  <c r="H109" i="15"/>
  <c r="H65" i="15"/>
  <c r="H175" i="15"/>
  <c r="H153" i="15"/>
  <c r="H131" i="15"/>
  <c r="H87" i="15"/>
  <c r="H43" i="15"/>
  <c r="H21" i="15"/>
  <c r="H197" i="14"/>
  <c r="H175" i="14"/>
  <c r="H109" i="14"/>
  <c r="H43" i="14"/>
  <c r="H21" i="14"/>
  <c r="H153" i="13"/>
  <c r="H109" i="13"/>
  <c r="H43" i="13"/>
  <c r="H131" i="13"/>
  <c r="H87" i="13"/>
  <c r="H21" i="13"/>
  <c r="H87" i="12"/>
  <c r="H65" i="12"/>
  <c r="H43" i="12"/>
  <c r="H21" i="12"/>
  <c r="H109" i="11"/>
  <c r="H65" i="11"/>
  <c r="H87" i="11"/>
  <c r="H43" i="11"/>
  <c r="H21" i="11"/>
  <c r="H175" i="6"/>
  <c r="H65" i="4"/>
  <c r="D21" i="2" l="1"/>
</calcChain>
</file>

<file path=xl/sharedStrings.xml><?xml version="1.0" encoding="utf-8"?>
<sst xmlns="http://schemas.openxmlformats.org/spreadsheetml/2006/main" count="3134" uniqueCount="129">
  <si>
    <t>Mišrių komunalinių atliekų sudėties tyrimai</t>
  </si>
  <si>
    <t/>
  </si>
  <si>
    <t>Eil. Nr.</t>
  </si>
  <si>
    <t>Atskiros komunalinių atliekų rūšys</t>
  </si>
  <si>
    <t>Komunalinių atliekų kiekis, %</t>
  </si>
  <si>
    <t>PAVASARIS</t>
  </si>
  <si>
    <t>VASARA</t>
  </si>
  <si>
    <t>RUDUO</t>
  </si>
  <si>
    <t>ŽIEMA</t>
  </si>
  <si>
    <t>Alytaus regionas</t>
  </si>
  <si>
    <t>Alytaus m. sav.</t>
  </si>
  <si>
    <t>1</t>
  </si>
  <si>
    <t>Popieriaus ir kartono, įskaitant pakuotes, atliekos</t>
  </si>
  <si>
    <t>2</t>
  </si>
  <si>
    <t>Žaliosios atliekos</t>
  </si>
  <si>
    <t>3</t>
  </si>
  <si>
    <t>Medienos, įskaitant pakuotes, atliekos</t>
  </si>
  <si>
    <t>4</t>
  </si>
  <si>
    <t>Biologiškai skaidžios maisto ir virtuvės atliekos</t>
  </si>
  <si>
    <t>5</t>
  </si>
  <si>
    <t>Tekstilės atliekos</t>
  </si>
  <si>
    <t>6</t>
  </si>
  <si>
    <t>Kitos komunalinės biologiškai skaidžios atliekos</t>
  </si>
  <si>
    <t>7</t>
  </si>
  <si>
    <t>Plastikų, įskaitant pakuotes, atliekos</t>
  </si>
  <si>
    <t>8</t>
  </si>
  <si>
    <t>PET pakuočių atliekos</t>
  </si>
  <si>
    <t>9</t>
  </si>
  <si>
    <t>Kombinuotų pakuočių atliekos</t>
  </si>
  <si>
    <t>10</t>
  </si>
  <si>
    <t>Metalų, įskaitant pakuotes, atliekos</t>
  </si>
  <si>
    <t>11</t>
  </si>
  <si>
    <t>Stiklo, įskaitant pakuotes, atliekos</t>
  </si>
  <si>
    <t>12</t>
  </si>
  <si>
    <t>Inertinės atliekos (keramika, betonas, akmenys ir panašiai)</t>
  </si>
  <si>
    <t>13</t>
  </si>
  <si>
    <t>Kitos atsitiktinai į regioninį nepavojingųjų atliekų sąvartyną patekusios, į MBA, MA įrenginį priimtos nepavojingosios atliekos</t>
  </si>
  <si>
    <t>14</t>
  </si>
  <si>
    <t>Atsitiktinai į regioninį nepavojingųjų atliekų sąvartyną patekusios, į MBA, MA įrenginį priimtos elektros ir elektroninės įrangos atliekos</t>
  </si>
  <si>
    <t>15</t>
  </si>
  <si>
    <t>Atsitiktinai į regioninį nepavojingųjų atliekų sąvartyną patekusios, į MBA, MA įrenginį priimtos baterijų ir akumuliatorių atliekos</t>
  </si>
  <si>
    <t>16</t>
  </si>
  <si>
    <t>Kitos atsitiktinai į regioninį nepavojingųjų atliekų sąvartyną patekusios, į MBA, MA įrenginį priimtos pavojingosios atliekos</t>
  </si>
  <si>
    <t>17</t>
  </si>
  <si>
    <t>Kitos komunalinės atliekos (pavyzdžiui, higienos atliekos, avalynė, guma)</t>
  </si>
  <si>
    <t>Alytaus r. sav.</t>
  </si>
  <si>
    <t>Birštono sav.</t>
  </si>
  <si>
    <t>Lazdijų r. sav.</t>
  </si>
  <si>
    <t>Prienų r. sav.</t>
  </si>
  <si>
    <t>Kauno regionas</t>
  </si>
  <si>
    <t>Jonavos r. sav.</t>
  </si>
  <si>
    <t>Kaišiadorių r. sav.</t>
  </si>
  <si>
    <t>Kauno m. sav.</t>
  </si>
  <si>
    <t>Kauno r. sav.</t>
  </si>
  <si>
    <t>Kėdainių r. sav.</t>
  </si>
  <si>
    <t>Raseinių r. sav.</t>
  </si>
  <si>
    <t>Klaipėdos regionas</t>
  </si>
  <si>
    <t>Klaipėdos m. sav.</t>
  </si>
  <si>
    <t>Klaipėdos r. sav.</t>
  </si>
  <si>
    <t>Neringos sav.</t>
  </si>
  <si>
    <t>Palangos m. sav.</t>
  </si>
  <si>
    <t>Šilutės r. sav.</t>
  </si>
  <si>
    <t>Marijampolės regionas</t>
  </si>
  <si>
    <t>Kazlų Rūdos sav.</t>
  </si>
  <si>
    <t>Marijampolės sav.</t>
  </si>
  <si>
    <t>Šakių r. sav.</t>
  </si>
  <si>
    <t>Vilkaviškio r. sav.</t>
  </si>
  <si>
    <t>Panevėžio regionas</t>
  </si>
  <si>
    <t>Biržų r. sav.</t>
  </si>
  <si>
    <t>Kupiškio r. sav.</t>
  </si>
  <si>
    <t>Panevėžio m. sav.</t>
  </si>
  <si>
    <t>Panevėžio r. sav.</t>
  </si>
  <si>
    <t>Pasvalio r. sav.</t>
  </si>
  <si>
    <t>Rokiškio r. sav.</t>
  </si>
  <si>
    <t>Šiaulių regionas</t>
  </si>
  <si>
    <t>Akmenės r. sav.</t>
  </si>
  <si>
    <t>Kelmės r. sav.</t>
  </si>
  <si>
    <t>Pakruojo r. sav.</t>
  </si>
  <si>
    <t>Radviliškio r. sav.</t>
  </si>
  <si>
    <t>Šiaulių m. sav.</t>
  </si>
  <si>
    <t>Šiaulių r. sav.</t>
  </si>
  <si>
    <t>Tauragės regionas</t>
  </si>
  <si>
    <t>Jurbarko r. sav.</t>
  </si>
  <si>
    <t>Šilalės r. sav.</t>
  </si>
  <si>
    <t>Tauragės r. sav.</t>
  </si>
  <si>
    <t>Telšių regionas</t>
  </si>
  <si>
    <t>Mažeikių r. sav.</t>
  </si>
  <si>
    <t>Plungės r. sav.</t>
  </si>
  <si>
    <t>Telšių r. sav.</t>
  </si>
  <si>
    <t>Anykščių r. sav.</t>
  </si>
  <si>
    <t>Ignalinos r. sav.</t>
  </si>
  <si>
    <t>Molėtų r. sav.</t>
  </si>
  <si>
    <t>Utenos r. sav.</t>
  </si>
  <si>
    <t>Zarasų r. sav.</t>
  </si>
  <si>
    <t>Vilniaus regionas</t>
  </si>
  <si>
    <t>Elektrėnų sav.</t>
  </si>
  <si>
    <t>Šalčininkų r. sav.</t>
  </si>
  <si>
    <t>Širvintų r. sav.</t>
  </si>
  <si>
    <t>Švenčionių r. sav.</t>
  </si>
  <si>
    <t>Trakų r. sav.</t>
  </si>
  <si>
    <t>Ukmergės r. sav.</t>
  </si>
  <si>
    <t>Vilniaus r. sav.</t>
  </si>
  <si>
    <t>VIDURKIS, %</t>
  </si>
  <si>
    <t>Visos komunalinės biologiškai skaidžios atliekos</t>
  </si>
  <si>
    <t>KAUNO REGIONAS</t>
  </si>
  <si>
    <t>KLAIPĖDOS REGIONAS</t>
  </si>
  <si>
    <t>MARIJAMPOLĖS REGIONAS</t>
  </si>
  <si>
    <t>Kalvarijos r. sav.</t>
  </si>
  <si>
    <t>PANEVĖŽIO REGIONAS</t>
  </si>
  <si>
    <t>ŠIAULIŲ REGIONAS</t>
  </si>
  <si>
    <t>TAURAGĖS REGIONAS</t>
  </si>
  <si>
    <t>Pagėgių r. sav.</t>
  </si>
  <si>
    <t>TELŠIŲ REGIONAS</t>
  </si>
  <si>
    <t>Rietavo r. sav.</t>
  </si>
  <si>
    <t>UTENOS REGIONAS</t>
  </si>
  <si>
    <t>Visagino r. sav.</t>
  </si>
  <si>
    <t>VILNIAUS REGIONAS</t>
  </si>
  <si>
    <t>ALYTAUS REGIONAS</t>
  </si>
  <si>
    <t>Druskininkų r. sav.</t>
  </si>
  <si>
    <t>Atskirtos komunalinių atliekų rūšys</t>
  </si>
  <si>
    <t>Utenos reigonas</t>
  </si>
  <si>
    <t>Visas tirtas mišrių komunalinių atliekų kiekis</t>
  </si>
  <si>
    <t>Varėnos r. sav.</t>
  </si>
  <si>
    <t>Kretingos r. sav.</t>
  </si>
  <si>
    <t>Skuodo r. sav.</t>
  </si>
  <si>
    <t>Joniškio r. sav.</t>
  </si>
  <si>
    <t>Pastaba: Telšių regiono MBA operatorius neatliko mišrių komunalinių atliekų sudėties tyrimų 2020 m. pavasario ir rudens sezonais dėl COVID-19 pandemijos</t>
  </si>
  <si>
    <t>Vilniaus m. sav.</t>
  </si>
  <si>
    <t>Ataskaitiniai metai: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</si>
</sst>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6"/>
      <color theme="1"/>
      <name val="Arial"/>
      <family val="2"/>
      <charset val="186"/>
    </font>
    <font>
      <b/>
      <sz val="18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E7F3FD"/>
      </patternFill>
    </fill>
    <fill>
      <patternFill patternType="solid">
        <fgColor rgb="FFC0C0C0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2" fillId="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" borderId="11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3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2" fillId="3" borderId="1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wrapText="1"/>
    </xf>
    <xf numFmtId="0" fontId="1" fillId="0" borderId="0" xfId="1" applyFill="1" applyBorder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2" fontId="3" fillId="0" borderId="1" xfId="1" applyNumberFormat="1" applyFont="1" applyBorder="1" applyAlignment="1">
      <alignment horizontal="right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2" fontId="3" fillId="0" borderId="7" xfId="1" applyNumberFormat="1" applyFont="1" applyBorder="1" applyAlignment="1">
      <alignment horizontal="right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left" vertical="center" wrapText="1"/>
    </xf>
    <xf numFmtId="2" fontId="2" fillId="5" borderId="10" xfId="1" applyNumberFormat="1" applyFont="1" applyFill="1" applyBorder="1" applyAlignment="1">
      <alignment horizontal="right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left" vertical="center"/>
    </xf>
    <xf numFmtId="2" fontId="3" fillId="6" borderId="10" xfId="1" applyNumberFormat="1" applyFont="1" applyFill="1" applyBorder="1" applyAlignment="1">
      <alignment horizontal="right" vertical="center"/>
    </xf>
    <xf numFmtId="0" fontId="1" fillId="0" borderId="0" xfId="1" applyAlignment="1">
      <alignment wrapText="1"/>
    </xf>
    <xf numFmtId="0" fontId="1" fillId="0" borderId="0" xfId="1" applyFont="1"/>
    <xf numFmtId="2" fontId="2" fillId="7" borderId="1" xfId="1" applyNumberFormat="1" applyFont="1" applyFill="1" applyBorder="1" applyAlignment="1">
      <alignment horizontal="right" vertical="center" wrapText="1"/>
    </xf>
    <xf numFmtId="2" fontId="2" fillId="7" borderId="7" xfId="1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indent="1"/>
    </xf>
    <xf numFmtId="0" fontId="6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Įprastas" xfId="0" builtinId="0"/>
    <cellStyle name="Įprastas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M1"/>
    </sheetView>
  </sheetViews>
  <sheetFormatPr defaultRowHeight="15" x14ac:dyDescent="0.25"/>
  <cols>
    <col min="1" max="1" width="8.140625" style="74" customWidth="1"/>
    <col min="2" max="2" width="56.85546875" style="90" customWidth="1"/>
    <col min="3" max="4" width="15" style="74" customWidth="1"/>
    <col min="5" max="5" width="16" style="74" customWidth="1"/>
    <col min="6" max="6" width="16.7109375" style="74" customWidth="1"/>
    <col min="7" max="7" width="15.28515625" style="74" customWidth="1"/>
    <col min="8" max="8" width="16.7109375" style="74" customWidth="1"/>
    <col min="9" max="9" width="16.140625" style="74" customWidth="1"/>
    <col min="10" max="10" width="16.85546875" style="74" customWidth="1"/>
    <col min="11" max="11" width="14.7109375" style="74" customWidth="1"/>
    <col min="12" max="12" width="15.140625" style="74" customWidth="1"/>
    <col min="13" max="13" width="16" style="74" customWidth="1"/>
    <col min="14" max="16384" width="9.140625" style="74"/>
  </cols>
  <sheetData>
    <row r="1" spans="1:13" ht="22.5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" customHeight="1" x14ac:dyDescent="0.3">
      <c r="A2" s="75"/>
      <c r="B2" s="76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77" customFormat="1" ht="15" customHeight="1" x14ac:dyDescent="0.25">
      <c r="A3" s="100" t="s">
        <v>128</v>
      </c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.75" x14ac:dyDescent="0.25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25.5" customHeight="1" x14ac:dyDescent="0.25">
      <c r="A5" s="97" t="s">
        <v>2</v>
      </c>
      <c r="B5" s="97" t="s">
        <v>119</v>
      </c>
      <c r="C5" s="104" t="s">
        <v>4</v>
      </c>
      <c r="D5" s="105"/>
      <c r="E5" s="105"/>
      <c r="F5" s="105"/>
      <c r="G5" s="105"/>
      <c r="H5" s="105"/>
      <c r="I5" s="105"/>
      <c r="J5" s="105"/>
      <c r="K5" s="105"/>
      <c r="L5" s="105"/>
      <c r="M5" s="106"/>
    </row>
    <row r="6" spans="1:13" ht="15" customHeight="1" x14ac:dyDescent="0.25">
      <c r="A6" s="103"/>
      <c r="B6" s="103"/>
      <c r="C6" s="97" t="s">
        <v>94</v>
      </c>
      <c r="D6" s="97" t="s">
        <v>49</v>
      </c>
      <c r="E6" s="97" t="s">
        <v>56</v>
      </c>
      <c r="F6" s="97" t="s">
        <v>67</v>
      </c>
      <c r="G6" s="97" t="s">
        <v>74</v>
      </c>
      <c r="H6" s="97" t="s">
        <v>62</v>
      </c>
      <c r="I6" s="97" t="s">
        <v>9</v>
      </c>
      <c r="J6" s="97" t="s">
        <v>81</v>
      </c>
      <c r="K6" s="97" t="s">
        <v>120</v>
      </c>
      <c r="L6" s="97" t="s">
        <v>85</v>
      </c>
      <c r="M6" s="107" t="s">
        <v>102</v>
      </c>
    </row>
    <row r="7" spans="1:13" ht="18.75" customHeight="1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108"/>
    </row>
    <row r="8" spans="1:13" ht="15" customHeight="1" x14ac:dyDescent="0.25">
      <c r="A8" s="78" t="s">
        <v>11</v>
      </c>
      <c r="B8" s="79" t="s">
        <v>12</v>
      </c>
      <c r="C8" s="80">
        <v>11.28</v>
      </c>
      <c r="D8" s="80">
        <v>6.37</v>
      </c>
      <c r="E8" s="80">
        <v>9.83</v>
      </c>
      <c r="F8" s="80">
        <v>2.78</v>
      </c>
      <c r="G8" s="80">
        <v>7.41</v>
      </c>
      <c r="H8" s="80">
        <v>2.5</v>
      </c>
      <c r="I8" s="80">
        <v>5.78</v>
      </c>
      <c r="J8" s="80">
        <v>2.56</v>
      </c>
      <c r="K8" s="80">
        <v>3.26</v>
      </c>
      <c r="L8" s="80">
        <v>10.42</v>
      </c>
      <c r="M8" s="92">
        <f>AVERAGE(C8:L8)</f>
        <v>6.2190000000000003</v>
      </c>
    </row>
    <row r="9" spans="1:13" ht="15" customHeight="1" x14ac:dyDescent="0.25">
      <c r="A9" s="78" t="s">
        <v>13</v>
      </c>
      <c r="B9" s="79" t="s">
        <v>14</v>
      </c>
      <c r="C9" s="80">
        <v>3.26</v>
      </c>
      <c r="D9" s="80">
        <v>7.44</v>
      </c>
      <c r="E9" s="80">
        <v>2.76</v>
      </c>
      <c r="F9" s="80">
        <v>6.71</v>
      </c>
      <c r="G9" s="80">
        <v>6.86</v>
      </c>
      <c r="H9" s="80">
        <v>1.22</v>
      </c>
      <c r="I9" s="80">
        <v>6.17</v>
      </c>
      <c r="J9" s="80">
        <v>7.21</v>
      </c>
      <c r="K9" s="80">
        <v>2.85</v>
      </c>
      <c r="L9" s="80">
        <v>2.13</v>
      </c>
      <c r="M9" s="92">
        <f t="shared" ref="M9:M24" si="0">AVERAGE(C9:L9)</f>
        <v>4.6609999999999996</v>
      </c>
    </row>
    <row r="10" spans="1:13" ht="15" customHeight="1" x14ac:dyDescent="0.25">
      <c r="A10" s="78" t="s">
        <v>15</v>
      </c>
      <c r="B10" s="79" t="s">
        <v>16</v>
      </c>
      <c r="C10" s="80">
        <v>0.86</v>
      </c>
      <c r="D10" s="80">
        <v>0.37</v>
      </c>
      <c r="E10" s="80">
        <v>1.06</v>
      </c>
      <c r="F10" s="80">
        <v>0.89</v>
      </c>
      <c r="G10" s="80">
        <v>1.75</v>
      </c>
      <c r="H10" s="80">
        <v>0.71</v>
      </c>
      <c r="I10" s="80">
        <v>1.36</v>
      </c>
      <c r="J10" s="80">
        <v>0.48</v>
      </c>
      <c r="K10" s="80">
        <v>1.22</v>
      </c>
      <c r="L10" s="80">
        <v>0.7</v>
      </c>
      <c r="M10" s="92">
        <f t="shared" si="0"/>
        <v>0.94000000000000006</v>
      </c>
    </row>
    <row r="11" spans="1:13" ht="15" customHeight="1" x14ac:dyDescent="0.25">
      <c r="A11" s="78" t="s">
        <v>17</v>
      </c>
      <c r="B11" s="79" t="s">
        <v>18</v>
      </c>
      <c r="C11" s="80">
        <v>8.65</v>
      </c>
      <c r="D11" s="80">
        <v>9.8800000000000008</v>
      </c>
      <c r="E11" s="80">
        <v>10.3</v>
      </c>
      <c r="F11" s="80">
        <v>32.99</v>
      </c>
      <c r="G11" s="80">
        <v>24.75</v>
      </c>
      <c r="H11" s="80">
        <v>2.63</v>
      </c>
      <c r="I11" s="80">
        <v>37.46</v>
      </c>
      <c r="J11" s="80">
        <v>10.48</v>
      </c>
      <c r="K11" s="80">
        <v>8.1</v>
      </c>
      <c r="L11" s="80">
        <v>8.7799999999999994</v>
      </c>
      <c r="M11" s="92">
        <f t="shared" si="0"/>
        <v>15.401999999999997</v>
      </c>
    </row>
    <row r="12" spans="1:13" ht="15" customHeight="1" x14ac:dyDescent="0.25">
      <c r="A12" s="78" t="s">
        <v>19</v>
      </c>
      <c r="B12" s="79" t="s">
        <v>20</v>
      </c>
      <c r="C12" s="80">
        <v>7.07</v>
      </c>
      <c r="D12" s="80">
        <v>4.22</v>
      </c>
      <c r="E12" s="80">
        <v>5.56</v>
      </c>
      <c r="F12" s="80">
        <v>10.130000000000001</v>
      </c>
      <c r="G12" s="80">
        <v>7.63</v>
      </c>
      <c r="H12" s="80">
        <v>6.35</v>
      </c>
      <c r="I12" s="80">
        <v>8.66</v>
      </c>
      <c r="J12" s="80">
        <v>10.17</v>
      </c>
      <c r="K12" s="80">
        <v>7.4</v>
      </c>
      <c r="L12" s="80">
        <v>10.09</v>
      </c>
      <c r="M12" s="92">
        <f t="shared" si="0"/>
        <v>7.7280000000000015</v>
      </c>
    </row>
    <row r="13" spans="1:13" ht="15" customHeight="1" x14ac:dyDescent="0.25">
      <c r="A13" s="78" t="s">
        <v>21</v>
      </c>
      <c r="B13" s="79" t="s">
        <v>22</v>
      </c>
      <c r="C13" s="80">
        <v>24.14</v>
      </c>
      <c r="D13" s="80">
        <v>24.46</v>
      </c>
      <c r="E13" s="80">
        <v>0</v>
      </c>
      <c r="F13" s="80">
        <v>5.25</v>
      </c>
      <c r="G13" s="80">
        <v>0.82</v>
      </c>
      <c r="H13" s="80">
        <v>52.85</v>
      </c>
      <c r="I13" s="80">
        <v>0</v>
      </c>
      <c r="J13" s="80">
        <v>5.29</v>
      </c>
      <c r="K13" s="80">
        <v>8.7100000000000009</v>
      </c>
      <c r="L13" s="80">
        <v>30.96</v>
      </c>
      <c r="M13" s="92">
        <f t="shared" si="0"/>
        <v>15.248000000000001</v>
      </c>
    </row>
    <row r="14" spans="1:13" ht="15" customHeight="1" x14ac:dyDescent="0.25">
      <c r="A14" s="78" t="s">
        <v>23</v>
      </c>
      <c r="B14" s="79" t="s">
        <v>24</v>
      </c>
      <c r="C14" s="80">
        <v>12.33</v>
      </c>
      <c r="D14" s="80">
        <v>26.35</v>
      </c>
      <c r="E14" s="80">
        <v>16.920000000000002</v>
      </c>
      <c r="F14" s="80">
        <v>6.3</v>
      </c>
      <c r="G14" s="80">
        <v>20.56</v>
      </c>
      <c r="H14" s="80">
        <v>9.06</v>
      </c>
      <c r="I14" s="80">
        <v>8.02</v>
      </c>
      <c r="J14" s="80">
        <v>7.86</v>
      </c>
      <c r="K14" s="80">
        <v>11.76</v>
      </c>
      <c r="L14" s="80">
        <v>10.39</v>
      </c>
      <c r="M14" s="92">
        <f t="shared" si="0"/>
        <v>12.955000000000002</v>
      </c>
    </row>
    <row r="15" spans="1:13" ht="15" customHeight="1" x14ac:dyDescent="0.25">
      <c r="A15" s="78" t="s">
        <v>25</v>
      </c>
      <c r="B15" s="79" t="s">
        <v>26</v>
      </c>
      <c r="C15" s="80">
        <v>1.03</v>
      </c>
      <c r="D15" s="80">
        <v>0.68</v>
      </c>
      <c r="E15" s="80">
        <v>0.59</v>
      </c>
      <c r="F15" s="80">
        <v>0.33</v>
      </c>
      <c r="G15" s="80">
        <v>0.54</v>
      </c>
      <c r="H15" s="80">
        <v>0.88</v>
      </c>
      <c r="I15" s="80">
        <v>1.8</v>
      </c>
      <c r="J15" s="80">
        <v>0.92</v>
      </c>
      <c r="K15" s="80">
        <v>0.6</v>
      </c>
      <c r="L15" s="80">
        <v>7.0000000000000007E-2</v>
      </c>
      <c r="M15" s="92">
        <f t="shared" si="0"/>
        <v>0.74399999999999999</v>
      </c>
    </row>
    <row r="16" spans="1:13" ht="15" customHeight="1" x14ac:dyDescent="0.25">
      <c r="A16" s="78" t="s">
        <v>27</v>
      </c>
      <c r="B16" s="79" t="s">
        <v>28</v>
      </c>
      <c r="C16" s="80">
        <v>0.62</v>
      </c>
      <c r="D16" s="80">
        <v>0.6</v>
      </c>
      <c r="E16" s="80">
        <v>0.85</v>
      </c>
      <c r="F16" s="80">
        <v>0.74</v>
      </c>
      <c r="G16" s="80">
        <v>0.56000000000000005</v>
      </c>
      <c r="H16" s="80">
        <v>0.46</v>
      </c>
      <c r="I16" s="80">
        <v>0.8</v>
      </c>
      <c r="J16" s="80">
        <v>1.1100000000000001</v>
      </c>
      <c r="K16" s="80">
        <v>3.96</v>
      </c>
      <c r="L16" s="80">
        <v>3.28</v>
      </c>
      <c r="M16" s="92">
        <f t="shared" si="0"/>
        <v>1.2979999999999998</v>
      </c>
    </row>
    <row r="17" spans="1:13" ht="15" customHeight="1" x14ac:dyDescent="0.25">
      <c r="A17" s="78" t="s">
        <v>29</v>
      </c>
      <c r="B17" s="79" t="s">
        <v>30</v>
      </c>
      <c r="C17" s="80">
        <v>2.44</v>
      </c>
      <c r="D17" s="80">
        <v>1.84</v>
      </c>
      <c r="E17" s="80">
        <v>4.26</v>
      </c>
      <c r="F17" s="80">
        <v>1.39</v>
      </c>
      <c r="G17" s="80">
        <v>1.72</v>
      </c>
      <c r="H17" s="80">
        <v>1.38</v>
      </c>
      <c r="I17" s="80">
        <v>1.81</v>
      </c>
      <c r="J17" s="80">
        <v>0.83</v>
      </c>
      <c r="K17" s="80">
        <v>2.48</v>
      </c>
      <c r="L17" s="80">
        <v>1.4</v>
      </c>
      <c r="M17" s="92">
        <f t="shared" si="0"/>
        <v>1.9550000000000001</v>
      </c>
    </row>
    <row r="18" spans="1:13" ht="19.5" customHeight="1" x14ac:dyDescent="0.25">
      <c r="A18" s="78" t="s">
        <v>31</v>
      </c>
      <c r="B18" s="79" t="s">
        <v>32</v>
      </c>
      <c r="C18" s="80">
        <v>5.33</v>
      </c>
      <c r="D18" s="80">
        <v>3.56</v>
      </c>
      <c r="E18" s="80">
        <v>6.92</v>
      </c>
      <c r="F18" s="80">
        <v>5.07</v>
      </c>
      <c r="G18" s="80">
        <v>4.18</v>
      </c>
      <c r="H18" s="80">
        <v>0.66</v>
      </c>
      <c r="I18" s="80">
        <v>3.05</v>
      </c>
      <c r="J18" s="80">
        <v>9.15</v>
      </c>
      <c r="K18" s="80">
        <v>6.4</v>
      </c>
      <c r="L18" s="80">
        <v>1.93</v>
      </c>
      <c r="M18" s="92">
        <f t="shared" si="0"/>
        <v>4.625</v>
      </c>
    </row>
    <row r="19" spans="1:13" ht="21" customHeight="1" x14ac:dyDescent="0.25">
      <c r="A19" s="78" t="s">
        <v>33</v>
      </c>
      <c r="B19" s="79" t="s">
        <v>34</v>
      </c>
      <c r="C19" s="80">
        <v>4.9400000000000004</v>
      </c>
      <c r="D19" s="80">
        <v>3.19</v>
      </c>
      <c r="E19" s="80">
        <v>26.12</v>
      </c>
      <c r="F19" s="80">
        <v>8.93</v>
      </c>
      <c r="G19" s="80">
        <v>11.93</v>
      </c>
      <c r="H19" s="80">
        <v>0.64</v>
      </c>
      <c r="I19" s="80">
        <v>3.51</v>
      </c>
      <c r="J19" s="80">
        <v>14.38</v>
      </c>
      <c r="K19" s="80">
        <v>2.0099999999999998</v>
      </c>
      <c r="L19" s="80">
        <v>6.95</v>
      </c>
      <c r="M19" s="92">
        <f t="shared" si="0"/>
        <v>8.2600000000000016</v>
      </c>
    </row>
    <row r="20" spans="1:13" ht="48" customHeight="1" x14ac:dyDescent="0.25">
      <c r="A20" s="78" t="s">
        <v>35</v>
      </c>
      <c r="B20" s="79" t="s">
        <v>36</v>
      </c>
      <c r="C20" s="80">
        <v>11.22</v>
      </c>
      <c r="D20" s="80">
        <v>2.72</v>
      </c>
      <c r="E20" s="80">
        <v>8.0299999999999994</v>
      </c>
      <c r="F20" s="80">
        <v>2.2000000000000002</v>
      </c>
      <c r="G20" s="80">
        <v>0</v>
      </c>
      <c r="H20" s="80">
        <v>2.79</v>
      </c>
      <c r="I20" s="80">
        <v>10.02</v>
      </c>
      <c r="J20" s="80">
        <v>10.29</v>
      </c>
      <c r="K20" s="80">
        <v>37.15</v>
      </c>
      <c r="L20" s="80">
        <v>2.5499999999999998</v>
      </c>
      <c r="M20" s="92">
        <f t="shared" si="0"/>
        <v>8.6969999999999992</v>
      </c>
    </row>
    <row r="21" spans="1:13" ht="47.25" customHeight="1" x14ac:dyDescent="0.25">
      <c r="A21" s="78" t="s">
        <v>37</v>
      </c>
      <c r="B21" s="79" t="s">
        <v>38</v>
      </c>
      <c r="C21" s="80">
        <v>0.19</v>
      </c>
      <c r="D21" s="80">
        <v>0.09</v>
      </c>
      <c r="E21" s="80">
        <v>0.13</v>
      </c>
      <c r="F21" s="80">
        <v>0.16</v>
      </c>
      <c r="G21" s="80">
        <v>0</v>
      </c>
      <c r="H21" s="80">
        <v>0.72</v>
      </c>
      <c r="I21" s="80">
        <v>0.22</v>
      </c>
      <c r="J21" s="80">
        <v>1.29</v>
      </c>
      <c r="K21" s="80">
        <v>0.71</v>
      </c>
      <c r="L21" s="80">
        <v>0.39</v>
      </c>
      <c r="M21" s="92">
        <f t="shared" si="0"/>
        <v>0.39</v>
      </c>
    </row>
    <row r="22" spans="1:13" ht="30" customHeight="1" x14ac:dyDescent="0.25">
      <c r="A22" s="78" t="s">
        <v>39</v>
      </c>
      <c r="B22" s="79" t="s">
        <v>40</v>
      </c>
      <c r="C22" s="80">
        <v>0</v>
      </c>
      <c r="D22" s="80">
        <v>0</v>
      </c>
      <c r="E22" s="80">
        <v>0.01</v>
      </c>
      <c r="F22" s="80">
        <v>0.02</v>
      </c>
      <c r="G22" s="80">
        <v>0</v>
      </c>
      <c r="H22" s="80">
        <v>0</v>
      </c>
      <c r="I22" s="80">
        <v>0</v>
      </c>
      <c r="J22" s="80">
        <v>0.08</v>
      </c>
      <c r="K22" s="80">
        <v>0</v>
      </c>
      <c r="L22" s="80">
        <v>0</v>
      </c>
      <c r="M22" s="92">
        <f t="shared" si="0"/>
        <v>1.0999999999999999E-2</v>
      </c>
    </row>
    <row r="23" spans="1:13" ht="39.75" customHeight="1" x14ac:dyDescent="0.25">
      <c r="A23" s="78" t="s">
        <v>41</v>
      </c>
      <c r="B23" s="79" t="s">
        <v>42</v>
      </c>
      <c r="C23" s="80">
        <v>0</v>
      </c>
      <c r="D23" s="80">
        <v>0</v>
      </c>
      <c r="E23" s="80">
        <v>0.02</v>
      </c>
      <c r="F23" s="80">
        <v>0.11</v>
      </c>
      <c r="G23" s="80">
        <v>0</v>
      </c>
      <c r="H23" s="80">
        <v>0</v>
      </c>
      <c r="I23" s="80">
        <v>0.14000000000000001</v>
      </c>
      <c r="J23" s="80">
        <v>1.02</v>
      </c>
      <c r="K23" s="80">
        <v>0.52</v>
      </c>
      <c r="L23" s="80">
        <v>0.72</v>
      </c>
      <c r="M23" s="92">
        <f t="shared" si="0"/>
        <v>0.253</v>
      </c>
    </row>
    <row r="24" spans="1:13" ht="39.75" customHeight="1" x14ac:dyDescent="0.25">
      <c r="A24" s="81" t="s">
        <v>43</v>
      </c>
      <c r="B24" s="82" t="s">
        <v>44</v>
      </c>
      <c r="C24" s="83">
        <v>6.64</v>
      </c>
      <c r="D24" s="83">
        <v>8.2200000000000006</v>
      </c>
      <c r="E24" s="83">
        <v>6.65</v>
      </c>
      <c r="F24" s="83">
        <v>16</v>
      </c>
      <c r="G24" s="83">
        <v>11.3</v>
      </c>
      <c r="H24" s="83">
        <v>17.149999999999999</v>
      </c>
      <c r="I24" s="83">
        <v>11.2</v>
      </c>
      <c r="J24" s="83">
        <v>16.88</v>
      </c>
      <c r="K24" s="83">
        <v>2.87</v>
      </c>
      <c r="L24" s="83">
        <v>9.24</v>
      </c>
      <c r="M24" s="93">
        <f t="shared" si="0"/>
        <v>10.615</v>
      </c>
    </row>
    <row r="25" spans="1:13" ht="27.75" customHeight="1" x14ac:dyDescent="0.25">
      <c r="A25" s="84">
        <v>18</v>
      </c>
      <c r="B25" s="85" t="s">
        <v>103</v>
      </c>
      <c r="C25" s="86">
        <f>SUM(C8:C13)</f>
        <v>55.26</v>
      </c>
      <c r="D25" s="86">
        <f t="shared" ref="D25:M25" si="1">SUM(D8:D13)</f>
        <v>52.74</v>
      </c>
      <c r="E25" s="86">
        <f t="shared" si="1"/>
        <v>29.51</v>
      </c>
      <c r="F25" s="86">
        <f t="shared" si="1"/>
        <v>58.750000000000007</v>
      </c>
      <c r="G25" s="86">
        <f t="shared" si="1"/>
        <v>49.22</v>
      </c>
      <c r="H25" s="86">
        <f t="shared" si="1"/>
        <v>66.260000000000005</v>
      </c>
      <c r="I25" s="86">
        <f t="shared" si="1"/>
        <v>59.429999999999993</v>
      </c>
      <c r="J25" s="86">
        <f t="shared" si="1"/>
        <v>36.19</v>
      </c>
      <c r="K25" s="86">
        <f t="shared" si="1"/>
        <v>31.54</v>
      </c>
      <c r="L25" s="86">
        <f t="shared" si="1"/>
        <v>63.080000000000005</v>
      </c>
      <c r="M25" s="86">
        <f t="shared" si="1"/>
        <v>50.197999999999993</v>
      </c>
    </row>
    <row r="26" spans="1:13" ht="26.25" customHeight="1" x14ac:dyDescent="0.25">
      <c r="A26" s="87">
        <v>19</v>
      </c>
      <c r="B26" s="88" t="s">
        <v>121</v>
      </c>
      <c r="C26" s="89">
        <f>SUM(C8:C24)</f>
        <v>100</v>
      </c>
      <c r="D26" s="89">
        <f t="shared" ref="D26:M26" si="2">SUM(D8:D24)</f>
        <v>99.990000000000009</v>
      </c>
      <c r="E26" s="89">
        <f t="shared" si="2"/>
        <v>100.01000000000002</v>
      </c>
      <c r="F26" s="89">
        <f t="shared" si="2"/>
        <v>100.00000000000001</v>
      </c>
      <c r="G26" s="89">
        <f t="shared" si="2"/>
        <v>100.01</v>
      </c>
      <c r="H26" s="89">
        <f t="shared" si="2"/>
        <v>100</v>
      </c>
      <c r="I26" s="89">
        <f t="shared" si="2"/>
        <v>99.999999999999986</v>
      </c>
      <c r="J26" s="89">
        <f t="shared" si="2"/>
        <v>99.999999999999986</v>
      </c>
      <c r="K26" s="89">
        <f t="shared" si="2"/>
        <v>99.999999999999986</v>
      </c>
      <c r="L26" s="89">
        <f t="shared" si="2"/>
        <v>100</v>
      </c>
      <c r="M26" s="89">
        <f t="shared" si="2"/>
        <v>100.00099999999999</v>
      </c>
    </row>
    <row r="31" spans="1:13" x14ac:dyDescent="0.25">
      <c r="C31" s="91"/>
    </row>
  </sheetData>
  <mergeCells count="18">
    <mergeCell ref="G6:G7"/>
    <mergeCell ref="H6:H7"/>
    <mergeCell ref="I6:I7"/>
    <mergeCell ref="J6:J7"/>
    <mergeCell ref="K6:K7"/>
    <mergeCell ref="A1:M1"/>
    <mergeCell ref="A3:B3"/>
    <mergeCell ref="C3:M3"/>
    <mergeCell ref="A4:M4"/>
    <mergeCell ref="A5:A7"/>
    <mergeCell ref="B5:B7"/>
    <mergeCell ref="C5:M5"/>
    <mergeCell ref="C6:C7"/>
    <mergeCell ref="D6:D7"/>
    <mergeCell ref="E6:E7"/>
    <mergeCell ref="L6:L7"/>
    <mergeCell ref="M6:M7"/>
    <mergeCell ref="F6:F7"/>
  </mergeCells>
  <pageMargins left="0.7" right="0.7" top="0.75" bottom="0.75" header="0.3" footer="0.3"/>
  <pageSetup paperSize="9" orientation="portrait" r:id="rId1"/>
  <ignoredErrors>
    <ignoredError sqref="A8:A26" numberStoredAsText="1"/>
    <ignoredError sqref="C25:L2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>
      <selection activeCell="C2" sqref="C2"/>
    </sheetView>
  </sheetViews>
  <sheetFormatPr defaultRowHeight="15" x14ac:dyDescent="0.25"/>
  <cols>
    <col min="1" max="1" width="9.140625" style="12"/>
    <col min="2" max="2" width="8.7109375" style="12" customWidth="1"/>
    <col min="3" max="3" width="55.28515625" style="53" customWidth="1"/>
    <col min="4" max="8" width="18.7109375" style="12" customWidth="1"/>
    <col min="9" max="16384" width="9.140625" style="12"/>
  </cols>
  <sheetData>
    <row r="1" spans="2:8" x14ac:dyDescent="0.25">
      <c r="C1" s="48"/>
    </row>
    <row r="2" spans="2:8" ht="19.5" customHeight="1" x14ac:dyDescent="0.25">
      <c r="B2" s="110" t="s">
        <v>2</v>
      </c>
      <c r="C2" s="27" t="s">
        <v>114</v>
      </c>
      <c r="D2" s="109" t="s">
        <v>4</v>
      </c>
      <c r="E2" s="109"/>
      <c r="F2" s="109"/>
      <c r="G2" s="109"/>
      <c r="H2" s="109"/>
    </row>
    <row r="3" spans="2:8" ht="21" customHeight="1" x14ac:dyDescent="0.25">
      <c r="B3" s="112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4.87</v>
      </c>
      <c r="E4" s="7">
        <v>1.93</v>
      </c>
      <c r="F4" s="7">
        <v>3.02</v>
      </c>
      <c r="G4" s="7">
        <v>3.21</v>
      </c>
      <c r="H4" s="7">
        <f>AVERAGE(D4:G4)</f>
        <v>3.2575000000000003</v>
      </c>
    </row>
    <row r="5" spans="2:8" ht="15.75" x14ac:dyDescent="0.25">
      <c r="B5" s="2" t="s">
        <v>13</v>
      </c>
      <c r="C5" s="3" t="s">
        <v>14</v>
      </c>
      <c r="D5" s="7">
        <v>1.7</v>
      </c>
      <c r="E5" s="7">
        <v>3.54</v>
      </c>
      <c r="F5" s="7">
        <v>3.32</v>
      </c>
      <c r="G5" s="7">
        <v>2.82</v>
      </c>
      <c r="H5" s="7">
        <f t="shared" ref="H5:H20" si="0">AVERAGE(D5:G5)</f>
        <v>2.8450000000000002</v>
      </c>
    </row>
    <row r="6" spans="2:8" ht="15.75" x14ac:dyDescent="0.25">
      <c r="B6" s="2" t="s">
        <v>15</v>
      </c>
      <c r="C6" s="3" t="s">
        <v>16</v>
      </c>
      <c r="D6" s="7">
        <v>0</v>
      </c>
      <c r="E6" s="7">
        <v>0.52</v>
      </c>
      <c r="F6" s="7">
        <v>1.57</v>
      </c>
      <c r="G6" s="7">
        <v>2.79</v>
      </c>
      <c r="H6" s="7">
        <f t="shared" si="0"/>
        <v>1.22</v>
      </c>
    </row>
    <row r="7" spans="2:8" ht="15.75" x14ac:dyDescent="0.25">
      <c r="B7" s="2" t="s">
        <v>17</v>
      </c>
      <c r="C7" s="3" t="s">
        <v>18</v>
      </c>
      <c r="D7" s="7">
        <v>8.93</v>
      </c>
      <c r="E7" s="7">
        <v>8.01</v>
      </c>
      <c r="F7" s="7">
        <v>7.76</v>
      </c>
      <c r="G7" s="7">
        <v>7.7</v>
      </c>
      <c r="H7" s="7">
        <f t="shared" si="0"/>
        <v>8.1</v>
      </c>
    </row>
    <row r="8" spans="2:8" ht="15.75" x14ac:dyDescent="0.25">
      <c r="B8" s="2" t="s">
        <v>19</v>
      </c>
      <c r="C8" s="3" t="s">
        <v>20</v>
      </c>
      <c r="D8" s="7">
        <v>9.83</v>
      </c>
      <c r="E8" s="7">
        <v>6.76</v>
      </c>
      <c r="F8" s="7">
        <v>6.11</v>
      </c>
      <c r="G8" s="7">
        <v>6.91</v>
      </c>
      <c r="H8" s="7">
        <f t="shared" si="0"/>
        <v>7.4024999999999999</v>
      </c>
    </row>
    <row r="9" spans="2:8" ht="15.75" x14ac:dyDescent="0.25">
      <c r="B9" s="2" t="s">
        <v>21</v>
      </c>
      <c r="C9" s="3" t="s">
        <v>22</v>
      </c>
      <c r="D9" s="7">
        <v>14.44</v>
      </c>
      <c r="E9" s="7">
        <v>7.68</v>
      </c>
      <c r="F9" s="7">
        <v>6.61</v>
      </c>
      <c r="G9" s="7">
        <v>6.11</v>
      </c>
      <c r="H9" s="7">
        <f t="shared" si="0"/>
        <v>8.7099999999999991</v>
      </c>
    </row>
    <row r="10" spans="2:8" ht="15.75" x14ac:dyDescent="0.25">
      <c r="B10" s="2" t="s">
        <v>23</v>
      </c>
      <c r="C10" s="3" t="s">
        <v>24</v>
      </c>
      <c r="D10" s="7">
        <v>10.33</v>
      </c>
      <c r="E10" s="7">
        <v>12.54</v>
      </c>
      <c r="F10" s="7">
        <v>11.37</v>
      </c>
      <c r="G10" s="7">
        <v>12.81</v>
      </c>
      <c r="H10" s="7">
        <f t="shared" si="0"/>
        <v>11.762499999999999</v>
      </c>
    </row>
    <row r="11" spans="2:8" ht="15.75" x14ac:dyDescent="0.25">
      <c r="B11" s="2" t="s">
        <v>25</v>
      </c>
      <c r="C11" s="3" t="s">
        <v>26</v>
      </c>
      <c r="D11" s="7">
        <v>1.2</v>
      </c>
      <c r="E11" s="7">
        <v>0.28000000000000003</v>
      </c>
      <c r="F11" s="7">
        <v>0.21</v>
      </c>
      <c r="G11" s="7">
        <v>0.7</v>
      </c>
      <c r="H11" s="7">
        <f t="shared" si="0"/>
        <v>0.59749999999999992</v>
      </c>
    </row>
    <row r="12" spans="2:8" ht="15.75" x14ac:dyDescent="0.25">
      <c r="B12" s="2" t="s">
        <v>27</v>
      </c>
      <c r="C12" s="3" t="s">
        <v>28</v>
      </c>
      <c r="D12" s="7">
        <v>6.27</v>
      </c>
      <c r="E12" s="7">
        <v>4.93</v>
      </c>
      <c r="F12" s="7">
        <v>2.11</v>
      </c>
      <c r="G12" s="7">
        <v>2.5499999999999998</v>
      </c>
      <c r="H12" s="7">
        <f t="shared" si="0"/>
        <v>3.9649999999999999</v>
      </c>
    </row>
    <row r="13" spans="2:8" ht="15.75" x14ac:dyDescent="0.25">
      <c r="B13" s="2" t="s">
        <v>29</v>
      </c>
      <c r="C13" s="3" t="s">
        <v>30</v>
      </c>
      <c r="D13" s="7">
        <v>1.02</v>
      </c>
      <c r="E13" s="7">
        <v>2.16</v>
      </c>
      <c r="F13" s="7">
        <v>2.64</v>
      </c>
      <c r="G13" s="7">
        <v>4.1100000000000003</v>
      </c>
      <c r="H13" s="7">
        <f t="shared" si="0"/>
        <v>2.4824999999999999</v>
      </c>
    </row>
    <row r="14" spans="2:8" ht="15.75" x14ac:dyDescent="0.25">
      <c r="B14" s="2" t="s">
        <v>31</v>
      </c>
      <c r="C14" s="3" t="s">
        <v>32</v>
      </c>
      <c r="D14" s="7">
        <v>5.61</v>
      </c>
      <c r="E14" s="7">
        <v>7.31</v>
      </c>
      <c r="F14" s="7">
        <v>6.66</v>
      </c>
      <c r="G14" s="7">
        <v>6</v>
      </c>
      <c r="H14" s="7">
        <f t="shared" si="0"/>
        <v>6.3949999999999996</v>
      </c>
    </row>
    <row r="15" spans="2:8" ht="15.75" x14ac:dyDescent="0.25">
      <c r="B15" s="2" t="s">
        <v>33</v>
      </c>
      <c r="C15" s="3" t="s">
        <v>34</v>
      </c>
      <c r="D15" s="7">
        <v>2.38</v>
      </c>
      <c r="E15" s="7">
        <v>2.2999999999999998</v>
      </c>
      <c r="F15" s="7">
        <v>1.73</v>
      </c>
      <c r="G15" s="7">
        <v>1.65</v>
      </c>
      <c r="H15" s="7">
        <f t="shared" si="0"/>
        <v>2.0150000000000001</v>
      </c>
    </row>
    <row r="16" spans="2:8" ht="47.25" x14ac:dyDescent="0.25">
      <c r="B16" s="2" t="s">
        <v>35</v>
      </c>
      <c r="C16" s="3" t="s">
        <v>36</v>
      </c>
      <c r="D16" s="7">
        <v>26.94</v>
      </c>
      <c r="E16" s="7">
        <v>39.770000000000003</v>
      </c>
      <c r="F16" s="7">
        <v>43.1</v>
      </c>
      <c r="G16" s="7">
        <v>38.770000000000003</v>
      </c>
      <c r="H16" s="7">
        <f t="shared" si="0"/>
        <v>37.145000000000003</v>
      </c>
    </row>
    <row r="17" spans="2:8" ht="47.25" x14ac:dyDescent="0.25">
      <c r="B17" s="2" t="s">
        <v>37</v>
      </c>
      <c r="C17" s="3" t="s">
        <v>38</v>
      </c>
      <c r="D17" s="7">
        <v>0.3</v>
      </c>
      <c r="E17" s="7">
        <v>0.92</v>
      </c>
      <c r="F17" s="7">
        <v>0.56999999999999995</v>
      </c>
      <c r="G17" s="7">
        <v>1.04</v>
      </c>
      <c r="H17" s="7">
        <f t="shared" si="0"/>
        <v>0.70750000000000002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</row>
    <row r="19" spans="2:8" ht="47.25" x14ac:dyDescent="0.25">
      <c r="B19" s="2" t="s">
        <v>41</v>
      </c>
      <c r="C19" s="3" t="s">
        <v>42</v>
      </c>
      <c r="D19" s="7">
        <v>0.44</v>
      </c>
      <c r="E19" s="7">
        <v>0.1</v>
      </c>
      <c r="F19" s="7">
        <v>0.86</v>
      </c>
      <c r="G19" s="7">
        <v>0.68</v>
      </c>
      <c r="H19" s="7">
        <f t="shared" si="0"/>
        <v>0.52</v>
      </c>
    </row>
    <row r="20" spans="2:8" ht="31.5" x14ac:dyDescent="0.25">
      <c r="B20" s="2" t="s">
        <v>43</v>
      </c>
      <c r="C20" s="3" t="s">
        <v>44</v>
      </c>
      <c r="D20" s="7">
        <v>5.73</v>
      </c>
      <c r="E20" s="7">
        <v>1.24</v>
      </c>
      <c r="F20" s="7">
        <v>2.36</v>
      </c>
      <c r="G20" s="7">
        <v>2.15</v>
      </c>
      <c r="H20" s="7">
        <f t="shared" si="0"/>
        <v>2.87</v>
      </c>
    </row>
    <row r="21" spans="2:8" ht="21.75" customHeight="1" x14ac:dyDescent="0.25">
      <c r="B21" s="4">
        <v>18</v>
      </c>
      <c r="C21" s="5" t="s">
        <v>103</v>
      </c>
      <c r="D21" s="8">
        <f>SUM(D4:D9)</f>
        <v>39.769999999999996</v>
      </c>
      <c r="E21" s="8">
        <f t="shared" ref="E21:H21" si="1">SUM(E4:E9)</f>
        <v>28.439999999999998</v>
      </c>
      <c r="F21" s="8">
        <f t="shared" si="1"/>
        <v>28.39</v>
      </c>
      <c r="G21" s="8">
        <f t="shared" si="1"/>
        <v>29.54</v>
      </c>
      <c r="H21" s="8">
        <f t="shared" si="1"/>
        <v>31.534999999999997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5"/>
      <c r="C23" s="49"/>
      <c r="D23" s="35"/>
      <c r="E23" s="35"/>
      <c r="F23" s="35"/>
      <c r="G23" s="35"/>
      <c r="H23" s="35"/>
    </row>
    <row r="24" spans="2:8" ht="18.75" customHeight="1" x14ac:dyDescent="0.25">
      <c r="B24" s="110" t="s">
        <v>2</v>
      </c>
      <c r="C24" s="27" t="s">
        <v>89</v>
      </c>
      <c r="D24" s="109" t="s">
        <v>4</v>
      </c>
      <c r="E24" s="109"/>
      <c r="F24" s="109"/>
      <c r="G24" s="109"/>
      <c r="H24" s="109"/>
    </row>
    <row r="25" spans="2:8" ht="19.5" customHeight="1" x14ac:dyDescent="0.25">
      <c r="B25" s="112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11.15</v>
      </c>
      <c r="E26" s="7">
        <v>1.59</v>
      </c>
      <c r="F26" s="9">
        <v>0.68</v>
      </c>
      <c r="G26" s="9">
        <v>3.18</v>
      </c>
      <c r="H26" s="7">
        <f>AVERAGE(D26:G26)</f>
        <v>4.1500000000000004</v>
      </c>
    </row>
    <row r="27" spans="2:8" ht="15.75" x14ac:dyDescent="0.25">
      <c r="B27" s="2" t="s">
        <v>13</v>
      </c>
      <c r="C27" s="3" t="s">
        <v>14</v>
      </c>
      <c r="D27" s="9">
        <v>0</v>
      </c>
      <c r="E27" s="7">
        <v>0.64</v>
      </c>
      <c r="F27" s="9">
        <v>4.54</v>
      </c>
      <c r="G27" s="9">
        <v>6.35</v>
      </c>
      <c r="H27" s="7">
        <f t="shared" ref="H27:H42" si="2">AVERAGE(D27:G27)</f>
        <v>2.8824999999999998</v>
      </c>
    </row>
    <row r="28" spans="2:8" ht="15.75" x14ac:dyDescent="0.25">
      <c r="B28" s="2" t="s">
        <v>15</v>
      </c>
      <c r="C28" s="3" t="s">
        <v>16</v>
      </c>
      <c r="D28" s="9">
        <v>0</v>
      </c>
      <c r="E28" s="7">
        <v>0.64</v>
      </c>
      <c r="F28" s="9">
        <v>0</v>
      </c>
      <c r="G28" s="9">
        <v>0</v>
      </c>
      <c r="H28" s="7">
        <f t="shared" si="2"/>
        <v>0.16</v>
      </c>
    </row>
    <row r="29" spans="2:8" ht="15.75" x14ac:dyDescent="0.25">
      <c r="B29" s="2" t="s">
        <v>17</v>
      </c>
      <c r="C29" s="3" t="s">
        <v>18</v>
      </c>
      <c r="D29" s="9">
        <v>7.64</v>
      </c>
      <c r="E29" s="7">
        <v>2.87</v>
      </c>
      <c r="F29" s="9">
        <v>9.75</v>
      </c>
      <c r="G29" s="9">
        <v>11.43</v>
      </c>
      <c r="H29" s="7">
        <f t="shared" si="2"/>
        <v>7.9224999999999994</v>
      </c>
    </row>
    <row r="30" spans="2:8" ht="15.75" x14ac:dyDescent="0.25">
      <c r="B30" s="2" t="s">
        <v>19</v>
      </c>
      <c r="C30" s="3" t="s">
        <v>20</v>
      </c>
      <c r="D30" s="9">
        <v>7.64</v>
      </c>
      <c r="E30" s="7">
        <v>3.19</v>
      </c>
      <c r="F30" s="9">
        <v>6.8</v>
      </c>
      <c r="G30" s="9">
        <v>9.52</v>
      </c>
      <c r="H30" s="7">
        <f t="shared" si="2"/>
        <v>6.7874999999999996</v>
      </c>
    </row>
    <row r="31" spans="2:8" ht="15.75" x14ac:dyDescent="0.25">
      <c r="B31" s="2" t="s">
        <v>21</v>
      </c>
      <c r="C31" s="3" t="s">
        <v>22</v>
      </c>
      <c r="D31" s="9">
        <v>14.65</v>
      </c>
      <c r="E31" s="7">
        <v>8.6</v>
      </c>
      <c r="F31" s="9">
        <v>2.4900000000000002</v>
      </c>
      <c r="G31" s="9">
        <v>2.86</v>
      </c>
      <c r="H31" s="7">
        <f t="shared" si="2"/>
        <v>7.15</v>
      </c>
    </row>
    <row r="32" spans="2:8" ht="15.75" x14ac:dyDescent="0.25">
      <c r="B32" s="2" t="s">
        <v>23</v>
      </c>
      <c r="C32" s="3" t="s">
        <v>24</v>
      </c>
      <c r="D32" s="9">
        <v>6.69</v>
      </c>
      <c r="E32" s="7">
        <v>32.479999999999997</v>
      </c>
      <c r="F32" s="9">
        <v>6.8</v>
      </c>
      <c r="G32" s="9">
        <v>11.11</v>
      </c>
      <c r="H32" s="7">
        <f t="shared" si="2"/>
        <v>14.269999999999998</v>
      </c>
    </row>
    <row r="33" spans="2:8" ht="15.75" x14ac:dyDescent="0.25">
      <c r="B33" s="2" t="s">
        <v>25</v>
      </c>
      <c r="C33" s="3" t="s">
        <v>26</v>
      </c>
      <c r="D33" s="9">
        <v>2.23</v>
      </c>
      <c r="E33" s="7">
        <v>0.32</v>
      </c>
      <c r="F33" s="9">
        <v>0.68</v>
      </c>
      <c r="G33" s="9">
        <v>0</v>
      </c>
      <c r="H33" s="7">
        <f t="shared" si="2"/>
        <v>0.8075</v>
      </c>
    </row>
    <row r="34" spans="2:8" ht="15.75" x14ac:dyDescent="0.25">
      <c r="B34" s="2" t="s">
        <v>27</v>
      </c>
      <c r="C34" s="3" t="s">
        <v>28</v>
      </c>
      <c r="D34" s="9">
        <v>8.92</v>
      </c>
      <c r="E34" s="7">
        <v>12.74</v>
      </c>
      <c r="F34" s="9">
        <v>6.8</v>
      </c>
      <c r="G34" s="9">
        <v>3.18</v>
      </c>
      <c r="H34" s="7">
        <f t="shared" si="2"/>
        <v>7.91</v>
      </c>
    </row>
    <row r="35" spans="2:8" ht="15.75" x14ac:dyDescent="0.25">
      <c r="B35" s="2" t="s">
        <v>29</v>
      </c>
      <c r="C35" s="3" t="s">
        <v>30</v>
      </c>
      <c r="D35" s="9">
        <v>0.64</v>
      </c>
      <c r="E35" s="7">
        <v>0.32</v>
      </c>
      <c r="F35" s="9">
        <v>1.59</v>
      </c>
      <c r="G35" s="9">
        <v>2.2200000000000002</v>
      </c>
      <c r="H35" s="7">
        <f t="shared" si="2"/>
        <v>1.1924999999999999</v>
      </c>
    </row>
    <row r="36" spans="2:8" ht="15.75" x14ac:dyDescent="0.25">
      <c r="B36" s="2" t="s">
        <v>31</v>
      </c>
      <c r="C36" s="3" t="s">
        <v>32</v>
      </c>
      <c r="D36" s="9">
        <v>4.1399999999999997</v>
      </c>
      <c r="E36" s="7">
        <v>0.32</v>
      </c>
      <c r="F36" s="9">
        <v>9.07</v>
      </c>
      <c r="G36" s="9">
        <v>6.35</v>
      </c>
      <c r="H36" s="7">
        <f t="shared" si="2"/>
        <v>4.9700000000000006</v>
      </c>
    </row>
    <row r="37" spans="2:8" ht="15.75" x14ac:dyDescent="0.25">
      <c r="B37" s="2" t="s">
        <v>33</v>
      </c>
      <c r="C37" s="3" t="s">
        <v>34</v>
      </c>
      <c r="D37" s="9">
        <v>2.5499999999999998</v>
      </c>
      <c r="E37" s="7">
        <v>0</v>
      </c>
      <c r="F37" s="9">
        <v>2.4900000000000002</v>
      </c>
      <c r="G37" s="9">
        <v>3.18</v>
      </c>
      <c r="H37" s="7">
        <f t="shared" si="2"/>
        <v>2.0550000000000002</v>
      </c>
    </row>
    <row r="38" spans="2:8" ht="47.25" x14ac:dyDescent="0.25">
      <c r="B38" s="2" t="s">
        <v>35</v>
      </c>
      <c r="C38" s="3" t="s">
        <v>36</v>
      </c>
      <c r="D38" s="9">
        <v>19.11</v>
      </c>
      <c r="E38" s="7">
        <v>35.67</v>
      </c>
      <c r="F38" s="9">
        <v>45.12</v>
      </c>
      <c r="G38" s="9">
        <v>37.14</v>
      </c>
      <c r="H38" s="7">
        <f t="shared" si="2"/>
        <v>34.260000000000005</v>
      </c>
    </row>
    <row r="39" spans="2:8" ht="47.25" x14ac:dyDescent="0.25">
      <c r="B39" s="2" t="s">
        <v>37</v>
      </c>
      <c r="C39" s="3" t="s">
        <v>38</v>
      </c>
      <c r="D39" s="9">
        <v>0</v>
      </c>
      <c r="E39" s="7">
        <v>0</v>
      </c>
      <c r="F39" s="9">
        <v>0</v>
      </c>
      <c r="G39" s="9">
        <v>0</v>
      </c>
      <c r="H39" s="7">
        <f t="shared" si="2"/>
        <v>0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9">
        <v>2.23</v>
      </c>
      <c r="E41" s="7">
        <v>0.32</v>
      </c>
      <c r="F41" s="9">
        <v>2.95</v>
      </c>
      <c r="G41" s="9">
        <v>0.32</v>
      </c>
      <c r="H41" s="7">
        <f t="shared" si="2"/>
        <v>1.4550000000000001</v>
      </c>
    </row>
    <row r="42" spans="2:8" ht="31.5" x14ac:dyDescent="0.25">
      <c r="B42" s="21" t="s">
        <v>43</v>
      </c>
      <c r="C42" s="22" t="s">
        <v>44</v>
      </c>
      <c r="D42" s="23">
        <v>12.42</v>
      </c>
      <c r="E42" s="24">
        <v>0.32</v>
      </c>
      <c r="F42" s="23">
        <v>0.23</v>
      </c>
      <c r="G42" s="23">
        <v>3.18</v>
      </c>
      <c r="H42" s="7">
        <f t="shared" si="2"/>
        <v>4.0375000000000005</v>
      </c>
    </row>
    <row r="43" spans="2:8" ht="18.75" customHeight="1" x14ac:dyDescent="0.25">
      <c r="B43" s="25">
        <v>18</v>
      </c>
      <c r="C43" s="26" t="s">
        <v>103</v>
      </c>
      <c r="D43" s="52">
        <f>SUM(D26:D31)</f>
        <v>41.08</v>
      </c>
      <c r="E43" s="52">
        <f t="shared" ref="E43:H43" si="3">SUM(E26:E31)</f>
        <v>17.53</v>
      </c>
      <c r="F43" s="52">
        <f t="shared" si="3"/>
        <v>24.259999999999998</v>
      </c>
      <c r="G43" s="52">
        <f t="shared" si="3"/>
        <v>33.340000000000003</v>
      </c>
      <c r="H43" s="52">
        <f t="shared" si="3"/>
        <v>29.052500000000002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19.5" customHeight="1" x14ac:dyDescent="0.25">
      <c r="B46" s="110" t="s">
        <v>2</v>
      </c>
      <c r="C46" s="28" t="s">
        <v>90</v>
      </c>
      <c r="D46" s="109" t="s">
        <v>4</v>
      </c>
      <c r="E46" s="109"/>
      <c r="F46" s="109"/>
      <c r="G46" s="109"/>
      <c r="H46" s="109"/>
    </row>
    <row r="47" spans="2:8" ht="18" customHeight="1" x14ac:dyDescent="0.25">
      <c r="B47" s="111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3.87</v>
      </c>
      <c r="E48" s="17">
        <v>2.59</v>
      </c>
      <c r="F48" s="17">
        <v>2.83</v>
      </c>
      <c r="G48" s="17">
        <v>2.7</v>
      </c>
      <c r="H48" s="17">
        <f>AVERAGE(D48:G48)</f>
        <v>2.9974999999999996</v>
      </c>
    </row>
    <row r="49" spans="2:8" ht="15.75" x14ac:dyDescent="0.25">
      <c r="B49" s="2" t="s">
        <v>13</v>
      </c>
      <c r="C49" s="3" t="s">
        <v>14</v>
      </c>
      <c r="D49" s="7">
        <v>1.29</v>
      </c>
      <c r="E49" s="7">
        <v>2.33</v>
      </c>
      <c r="F49" s="7">
        <v>2.83</v>
      </c>
      <c r="G49" s="7">
        <v>2.7</v>
      </c>
      <c r="H49" s="17">
        <f t="shared" ref="H49:H64" si="4">AVERAGE(D49:G49)</f>
        <v>2.2875000000000001</v>
      </c>
    </row>
    <row r="50" spans="2:8" ht="15.75" x14ac:dyDescent="0.25">
      <c r="B50" s="2" t="s">
        <v>15</v>
      </c>
      <c r="C50" s="3" t="s">
        <v>16</v>
      </c>
      <c r="D50" s="7">
        <v>0</v>
      </c>
      <c r="E50" s="7">
        <v>0.78</v>
      </c>
      <c r="F50" s="7">
        <v>8.48</v>
      </c>
      <c r="G50" s="7">
        <v>7.51</v>
      </c>
      <c r="H50" s="17">
        <f t="shared" si="4"/>
        <v>4.1924999999999999</v>
      </c>
    </row>
    <row r="51" spans="2:8" ht="15.75" x14ac:dyDescent="0.25">
      <c r="B51" s="2" t="s">
        <v>17</v>
      </c>
      <c r="C51" s="3" t="s">
        <v>18</v>
      </c>
      <c r="D51" s="7">
        <v>14.43</v>
      </c>
      <c r="E51" s="7">
        <v>4.1500000000000004</v>
      </c>
      <c r="F51" s="7">
        <v>8.48</v>
      </c>
      <c r="G51" s="7">
        <v>10.81</v>
      </c>
      <c r="H51" s="17">
        <f t="shared" si="4"/>
        <v>9.4674999999999994</v>
      </c>
    </row>
    <row r="52" spans="2:8" ht="15.75" x14ac:dyDescent="0.25">
      <c r="B52" s="2" t="s">
        <v>19</v>
      </c>
      <c r="C52" s="3" t="s">
        <v>20</v>
      </c>
      <c r="D52" s="7">
        <v>14.43</v>
      </c>
      <c r="E52" s="7">
        <v>4.66</v>
      </c>
      <c r="F52" s="7">
        <v>2.83</v>
      </c>
      <c r="G52" s="7">
        <v>3</v>
      </c>
      <c r="H52" s="17">
        <f t="shared" si="4"/>
        <v>6.23</v>
      </c>
    </row>
    <row r="53" spans="2:8" ht="15.75" x14ac:dyDescent="0.25">
      <c r="B53" s="2" t="s">
        <v>21</v>
      </c>
      <c r="C53" s="3" t="s">
        <v>22</v>
      </c>
      <c r="D53" s="7">
        <v>22.94</v>
      </c>
      <c r="E53" s="7">
        <v>18.649999999999999</v>
      </c>
      <c r="F53" s="7">
        <v>2.2599999999999998</v>
      </c>
      <c r="G53" s="7">
        <v>1.8</v>
      </c>
      <c r="H53" s="17">
        <f t="shared" si="4"/>
        <v>11.4125</v>
      </c>
    </row>
    <row r="54" spans="2:8" ht="15.75" x14ac:dyDescent="0.25">
      <c r="B54" s="2" t="s">
        <v>23</v>
      </c>
      <c r="C54" s="3" t="s">
        <v>24</v>
      </c>
      <c r="D54" s="7">
        <v>5.67</v>
      </c>
      <c r="E54" s="7">
        <v>4.92</v>
      </c>
      <c r="F54" s="7">
        <v>8.48</v>
      </c>
      <c r="G54" s="7">
        <v>13.51</v>
      </c>
      <c r="H54" s="17">
        <f t="shared" si="4"/>
        <v>8.1449999999999996</v>
      </c>
    </row>
    <row r="55" spans="2:8" ht="15.75" x14ac:dyDescent="0.25">
      <c r="B55" s="2" t="s">
        <v>25</v>
      </c>
      <c r="C55" s="3" t="s">
        <v>26</v>
      </c>
      <c r="D55" s="7">
        <v>0.26</v>
      </c>
      <c r="E55" s="7">
        <v>0</v>
      </c>
      <c r="F55" s="7">
        <v>0.28000000000000003</v>
      </c>
      <c r="G55" s="7">
        <v>0.9</v>
      </c>
      <c r="H55" s="17">
        <f t="shared" si="4"/>
        <v>0.36</v>
      </c>
    </row>
    <row r="56" spans="2:8" ht="15.75" x14ac:dyDescent="0.25">
      <c r="B56" s="2" t="s">
        <v>27</v>
      </c>
      <c r="C56" s="3" t="s">
        <v>28</v>
      </c>
      <c r="D56" s="7">
        <v>1.03</v>
      </c>
      <c r="E56" s="7">
        <v>5.18</v>
      </c>
      <c r="F56" s="7">
        <v>0.28000000000000003</v>
      </c>
      <c r="G56" s="7">
        <v>0.6</v>
      </c>
      <c r="H56" s="17">
        <f t="shared" si="4"/>
        <v>1.7725</v>
      </c>
    </row>
    <row r="57" spans="2:8" ht="15.75" x14ac:dyDescent="0.25">
      <c r="B57" s="2" t="s">
        <v>29</v>
      </c>
      <c r="C57" s="3" t="s">
        <v>30</v>
      </c>
      <c r="D57" s="7">
        <v>0.52</v>
      </c>
      <c r="E57" s="7">
        <v>1.55</v>
      </c>
      <c r="F57" s="7">
        <v>5.65</v>
      </c>
      <c r="G57" s="7">
        <v>7.21</v>
      </c>
      <c r="H57" s="17">
        <f t="shared" si="4"/>
        <v>3.7324999999999999</v>
      </c>
    </row>
    <row r="58" spans="2:8" ht="15.75" x14ac:dyDescent="0.25">
      <c r="B58" s="2" t="s">
        <v>31</v>
      </c>
      <c r="C58" s="3" t="s">
        <v>32</v>
      </c>
      <c r="D58" s="7">
        <v>6.96</v>
      </c>
      <c r="E58" s="7">
        <v>1.55</v>
      </c>
      <c r="F58" s="7">
        <v>2.83</v>
      </c>
      <c r="G58" s="7">
        <v>4.51</v>
      </c>
      <c r="H58" s="17">
        <f t="shared" si="4"/>
        <v>3.9624999999999999</v>
      </c>
    </row>
    <row r="59" spans="2:8" ht="15.75" x14ac:dyDescent="0.25">
      <c r="B59" s="2" t="s">
        <v>33</v>
      </c>
      <c r="C59" s="3" t="s">
        <v>34</v>
      </c>
      <c r="D59" s="7">
        <v>3.09</v>
      </c>
      <c r="E59" s="7">
        <v>10.62</v>
      </c>
      <c r="F59" s="7">
        <v>0</v>
      </c>
      <c r="G59" s="7">
        <v>0.3</v>
      </c>
      <c r="H59" s="17">
        <f t="shared" si="4"/>
        <v>3.5024999999999999</v>
      </c>
    </row>
    <row r="60" spans="2:8" ht="47.25" x14ac:dyDescent="0.25">
      <c r="B60" s="2" t="s">
        <v>35</v>
      </c>
      <c r="C60" s="3" t="s">
        <v>36</v>
      </c>
      <c r="D60" s="7">
        <v>15.21</v>
      </c>
      <c r="E60" s="7">
        <v>41.71</v>
      </c>
      <c r="F60" s="7">
        <v>49.15</v>
      </c>
      <c r="G60" s="7">
        <v>38.74</v>
      </c>
      <c r="H60" s="17">
        <f t="shared" si="4"/>
        <v>36.202500000000001</v>
      </c>
    </row>
    <row r="61" spans="2:8" ht="47.25" x14ac:dyDescent="0.25">
      <c r="B61" s="2" t="s">
        <v>37</v>
      </c>
      <c r="C61" s="3" t="s">
        <v>38</v>
      </c>
      <c r="D61" s="7">
        <v>0.26</v>
      </c>
      <c r="E61" s="7">
        <v>0</v>
      </c>
      <c r="F61" s="7">
        <v>2.83</v>
      </c>
      <c r="G61" s="7">
        <v>2.7</v>
      </c>
      <c r="H61" s="17">
        <f t="shared" si="4"/>
        <v>1.4475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</v>
      </c>
      <c r="H62" s="17">
        <f t="shared" si="4"/>
        <v>0</v>
      </c>
    </row>
    <row r="63" spans="2:8" ht="47.25" x14ac:dyDescent="0.25">
      <c r="B63" s="2" t="s">
        <v>41</v>
      </c>
      <c r="C63" s="3" t="s">
        <v>42</v>
      </c>
      <c r="D63" s="7">
        <v>0</v>
      </c>
      <c r="E63" s="7">
        <v>0.26</v>
      </c>
      <c r="F63" s="7">
        <v>0</v>
      </c>
      <c r="G63" s="7">
        <v>0</v>
      </c>
      <c r="H63" s="17">
        <f t="shared" si="4"/>
        <v>6.5000000000000002E-2</v>
      </c>
    </row>
    <row r="64" spans="2:8" ht="31.5" x14ac:dyDescent="0.25">
      <c r="B64" s="21" t="s">
        <v>43</v>
      </c>
      <c r="C64" s="22" t="s">
        <v>44</v>
      </c>
      <c r="D64" s="24">
        <v>10.050000000000001</v>
      </c>
      <c r="E64" s="24">
        <v>1.04</v>
      </c>
      <c r="F64" s="24">
        <v>2.83</v>
      </c>
      <c r="G64" s="24">
        <v>3</v>
      </c>
      <c r="H64" s="17">
        <f t="shared" si="4"/>
        <v>4.2300000000000004</v>
      </c>
    </row>
    <row r="65" spans="2:8" ht="15.75" x14ac:dyDescent="0.25">
      <c r="B65" s="25">
        <v>18</v>
      </c>
      <c r="C65" s="26" t="s">
        <v>103</v>
      </c>
      <c r="D65" s="8">
        <f>SUM(D48:D53)</f>
        <v>56.959999999999994</v>
      </c>
      <c r="E65" s="8">
        <f t="shared" ref="E65:H65" si="5">SUM(E48:E53)</f>
        <v>33.159999999999997</v>
      </c>
      <c r="F65" s="8">
        <f t="shared" si="5"/>
        <v>27.71</v>
      </c>
      <c r="G65" s="8">
        <f t="shared" si="5"/>
        <v>28.52</v>
      </c>
      <c r="H65" s="8">
        <f t="shared" si="5"/>
        <v>36.587499999999999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21" customHeight="1" x14ac:dyDescent="0.25">
      <c r="B68" s="110" t="s">
        <v>2</v>
      </c>
      <c r="C68" s="28" t="s">
        <v>91</v>
      </c>
      <c r="D68" s="109" t="s">
        <v>4</v>
      </c>
      <c r="E68" s="109"/>
      <c r="F68" s="109"/>
      <c r="G68" s="109"/>
      <c r="H68" s="109"/>
    </row>
    <row r="69" spans="2:8" ht="17.25" customHeight="1" x14ac:dyDescent="0.25">
      <c r="B69" s="111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3.72</v>
      </c>
      <c r="E70" s="17">
        <v>0.96</v>
      </c>
      <c r="F70" s="17">
        <v>2.21</v>
      </c>
      <c r="G70" s="17">
        <v>3.71</v>
      </c>
      <c r="H70" s="17">
        <f>AVERAGE(D70:G70)</f>
        <v>2.65</v>
      </c>
    </row>
    <row r="71" spans="2:8" ht="15.75" x14ac:dyDescent="0.25">
      <c r="B71" s="2" t="s">
        <v>13</v>
      </c>
      <c r="C71" s="3" t="s">
        <v>14</v>
      </c>
      <c r="D71" s="7">
        <v>0</v>
      </c>
      <c r="E71" s="7">
        <v>6.07</v>
      </c>
      <c r="F71" s="7">
        <v>0.22</v>
      </c>
      <c r="G71" s="7">
        <v>0</v>
      </c>
      <c r="H71" s="17">
        <f t="shared" ref="H71:H86" si="6">AVERAGE(D71:G71)</f>
        <v>1.5725</v>
      </c>
    </row>
    <row r="72" spans="2:8" ht="15.75" x14ac:dyDescent="0.25">
      <c r="B72" s="2" t="s">
        <v>15</v>
      </c>
      <c r="C72" s="3" t="s">
        <v>16</v>
      </c>
      <c r="D72" s="7">
        <v>0</v>
      </c>
      <c r="E72" s="7">
        <v>0</v>
      </c>
      <c r="F72" s="7">
        <v>0</v>
      </c>
      <c r="G72" s="7">
        <v>0.27</v>
      </c>
      <c r="H72" s="17">
        <f t="shared" si="6"/>
        <v>6.7500000000000004E-2</v>
      </c>
    </row>
    <row r="73" spans="2:8" ht="15.75" x14ac:dyDescent="0.25">
      <c r="B73" s="2" t="s">
        <v>17</v>
      </c>
      <c r="C73" s="3" t="s">
        <v>18</v>
      </c>
      <c r="D73" s="7">
        <v>7.45</v>
      </c>
      <c r="E73" s="7">
        <v>8.6300000000000008</v>
      </c>
      <c r="F73" s="7">
        <v>4.43</v>
      </c>
      <c r="G73" s="7">
        <v>5.57</v>
      </c>
      <c r="H73" s="17">
        <f t="shared" si="6"/>
        <v>6.5200000000000005</v>
      </c>
    </row>
    <row r="74" spans="2:8" ht="15.75" x14ac:dyDescent="0.25">
      <c r="B74" s="2" t="s">
        <v>19</v>
      </c>
      <c r="C74" s="3" t="s">
        <v>20</v>
      </c>
      <c r="D74" s="7">
        <v>7.18</v>
      </c>
      <c r="E74" s="7">
        <v>13.1</v>
      </c>
      <c r="F74" s="7">
        <v>6.64</v>
      </c>
      <c r="G74" s="7">
        <v>5.84</v>
      </c>
      <c r="H74" s="17">
        <f t="shared" si="6"/>
        <v>8.1900000000000013</v>
      </c>
    </row>
    <row r="75" spans="2:8" ht="15.75" x14ac:dyDescent="0.25">
      <c r="B75" s="2" t="s">
        <v>21</v>
      </c>
      <c r="C75" s="3" t="s">
        <v>22</v>
      </c>
      <c r="D75" s="7">
        <v>11.7</v>
      </c>
      <c r="E75" s="7">
        <v>5.75</v>
      </c>
      <c r="F75" s="7">
        <v>13.27</v>
      </c>
      <c r="G75" s="7">
        <v>9.02</v>
      </c>
      <c r="H75" s="17">
        <f t="shared" si="6"/>
        <v>9.9349999999999987</v>
      </c>
    </row>
    <row r="76" spans="2:8" ht="15.75" x14ac:dyDescent="0.25">
      <c r="B76" s="2" t="s">
        <v>23</v>
      </c>
      <c r="C76" s="3" t="s">
        <v>24</v>
      </c>
      <c r="D76" s="7">
        <v>12.5</v>
      </c>
      <c r="E76" s="7">
        <v>11.5</v>
      </c>
      <c r="F76" s="7">
        <v>8.85</v>
      </c>
      <c r="G76" s="7">
        <v>9.5500000000000007</v>
      </c>
      <c r="H76" s="17">
        <f t="shared" si="6"/>
        <v>10.600000000000001</v>
      </c>
    </row>
    <row r="77" spans="2:8" ht="15.75" x14ac:dyDescent="0.25">
      <c r="B77" s="2" t="s">
        <v>25</v>
      </c>
      <c r="C77" s="3" t="s">
        <v>26</v>
      </c>
      <c r="D77" s="7">
        <v>0.27</v>
      </c>
      <c r="E77" s="7">
        <v>0.32</v>
      </c>
      <c r="F77" s="7">
        <v>0</v>
      </c>
      <c r="G77" s="7">
        <v>0.27</v>
      </c>
      <c r="H77" s="17">
        <f t="shared" si="6"/>
        <v>0.21500000000000002</v>
      </c>
    </row>
    <row r="78" spans="2:8" ht="15.75" x14ac:dyDescent="0.25">
      <c r="B78" s="2" t="s">
        <v>27</v>
      </c>
      <c r="C78" s="3" t="s">
        <v>28</v>
      </c>
      <c r="D78" s="7">
        <v>8.51</v>
      </c>
      <c r="E78" s="7">
        <v>0.96</v>
      </c>
      <c r="F78" s="7">
        <v>0.22</v>
      </c>
      <c r="G78" s="7">
        <v>1.59</v>
      </c>
      <c r="H78" s="17">
        <f t="shared" si="6"/>
        <v>2.82</v>
      </c>
    </row>
    <row r="79" spans="2:8" ht="15.75" x14ac:dyDescent="0.25">
      <c r="B79" s="2" t="s">
        <v>29</v>
      </c>
      <c r="C79" s="3" t="s">
        <v>30</v>
      </c>
      <c r="D79" s="7">
        <v>0.53</v>
      </c>
      <c r="E79" s="7">
        <v>0.96</v>
      </c>
      <c r="F79" s="7">
        <v>2.21</v>
      </c>
      <c r="G79" s="7">
        <v>3.18</v>
      </c>
      <c r="H79" s="17">
        <f t="shared" si="6"/>
        <v>1.7200000000000002</v>
      </c>
    </row>
    <row r="80" spans="2:8" ht="15.75" x14ac:dyDescent="0.25">
      <c r="B80" s="2" t="s">
        <v>31</v>
      </c>
      <c r="C80" s="3" t="s">
        <v>32</v>
      </c>
      <c r="D80" s="7">
        <v>3.46</v>
      </c>
      <c r="E80" s="7">
        <v>8.31</v>
      </c>
      <c r="F80" s="7">
        <v>4.43</v>
      </c>
      <c r="G80" s="7">
        <v>7.96</v>
      </c>
      <c r="H80" s="17">
        <f t="shared" si="6"/>
        <v>6.04</v>
      </c>
    </row>
    <row r="81" spans="1:9" ht="15.75" x14ac:dyDescent="0.25">
      <c r="B81" s="2" t="s">
        <v>33</v>
      </c>
      <c r="C81" s="3" t="s">
        <v>34</v>
      </c>
      <c r="D81" s="7">
        <v>0.8</v>
      </c>
      <c r="E81" s="7">
        <v>0</v>
      </c>
      <c r="F81" s="7">
        <v>2.21</v>
      </c>
      <c r="G81" s="7">
        <v>2.92</v>
      </c>
      <c r="H81" s="17">
        <f t="shared" si="6"/>
        <v>1.4824999999999999</v>
      </c>
    </row>
    <row r="82" spans="1:9" ht="47.25" x14ac:dyDescent="0.25">
      <c r="B82" s="2" t="s">
        <v>35</v>
      </c>
      <c r="C82" s="3" t="s">
        <v>36</v>
      </c>
      <c r="D82" s="7">
        <v>39.1</v>
      </c>
      <c r="E82" s="7">
        <v>35.46</v>
      </c>
      <c r="F82" s="7">
        <v>48.67</v>
      </c>
      <c r="G82" s="7">
        <v>48.28</v>
      </c>
      <c r="H82" s="17">
        <f t="shared" si="6"/>
        <v>42.877499999999998</v>
      </c>
    </row>
    <row r="83" spans="1:9" ht="47.25" x14ac:dyDescent="0.25">
      <c r="B83" s="2" t="s">
        <v>37</v>
      </c>
      <c r="C83" s="3" t="s">
        <v>38</v>
      </c>
      <c r="D83" s="7">
        <v>0.27</v>
      </c>
      <c r="E83" s="7">
        <v>3.2</v>
      </c>
      <c r="F83" s="7">
        <v>0</v>
      </c>
      <c r="G83" s="7">
        <v>0</v>
      </c>
      <c r="H83" s="17">
        <f t="shared" si="6"/>
        <v>0.86750000000000005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17">
        <f t="shared" si="6"/>
        <v>0</v>
      </c>
    </row>
    <row r="85" spans="1:9" ht="47.25" x14ac:dyDescent="0.25">
      <c r="B85" s="2" t="s">
        <v>41</v>
      </c>
      <c r="C85" s="3" t="s">
        <v>42</v>
      </c>
      <c r="D85" s="7">
        <v>0</v>
      </c>
      <c r="E85" s="7">
        <v>0</v>
      </c>
      <c r="F85" s="7">
        <v>2.21</v>
      </c>
      <c r="G85" s="7">
        <v>1.86</v>
      </c>
      <c r="H85" s="17">
        <f t="shared" si="6"/>
        <v>1.0175000000000001</v>
      </c>
    </row>
    <row r="86" spans="1:9" ht="31.5" x14ac:dyDescent="0.25">
      <c r="B86" s="21" t="s">
        <v>43</v>
      </c>
      <c r="C86" s="22" t="s">
        <v>44</v>
      </c>
      <c r="D86" s="24">
        <v>4.5199999999999996</v>
      </c>
      <c r="E86" s="24">
        <v>4.79</v>
      </c>
      <c r="F86" s="24">
        <v>4.43</v>
      </c>
      <c r="G86" s="24">
        <v>0</v>
      </c>
      <c r="H86" s="17">
        <f t="shared" si="6"/>
        <v>3.4349999999999996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30.05</v>
      </c>
      <c r="E87" s="8">
        <f t="shared" ref="E87:H87" si="7">SUM(E70:E75)</f>
        <v>34.51</v>
      </c>
      <c r="F87" s="8">
        <f t="shared" si="7"/>
        <v>26.77</v>
      </c>
      <c r="G87" s="8">
        <f t="shared" si="7"/>
        <v>24.41</v>
      </c>
      <c r="H87" s="8">
        <f t="shared" si="7"/>
        <v>28.934999999999999</v>
      </c>
    </row>
    <row r="88" spans="1:9" ht="15.75" x14ac:dyDescent="0.25">
      <c r="A88" s="73"/>
      <c r="B88" s="18"/>
      <c r="C88" s="6"/>
      <c r="D88" s="20"/>
      <c r="E88" s="20"/>
      <c r="F88" s="20"/>
      <c r="G88" s="20"/>
      <c r="H88" s="20"/>
      <c r="I88" s="73"/>
    </row>
    <row r="89" spans="1:9" ht="15.75" x14ac:dyDescent="0.25">
      <c r="A89" s="73"/>
      <c r="B89" s="18"/>
      <c r="C89" s="6"/>
      <c r="D89" s="20"/>
      <c r="E89" s="20"/>
      <c r="F89" s="20"/>
      <c r="G89" s="20"/>
      <c r="H89" s="20"/>
      <c r="I89" s="73"/>
    </row>
    <row r="90" spans="1:9" ht="18.75" customHeight="1" x14ac:dyDescent="0.25">
      <c r="A90" s="73"/>
      <c r="B90" s="110" t="s">
        <v>2</v>
      </c>
      <c r="C90" s="28" t="s">
        <v>92</v>
      </c>
      <c r="D90" s="109" t="s">
        <v>4</v>
      </c>
      <c r="E90" s="109"/>
      <c r="F90" s="109"/>
      <c r="G90" s="109"/>
      <c r="H90" s="109"/>
      <c r="I90" s="73"/>
    </row>
    <row r="91" spans="1:9" ht="18" customHeight="1" x14ac:dyDescent="0.25">
      <c r="A91" s="73"/>
      <c r="B91" s="111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73"/>
    </row>
    <row r="92" spans="1:9" ht="15.75" x14ac:dyDescent="0.25">
      <c r="B92" s="15" t="s">
        <v>11</v>
      </c>
      <c r="C92" s="16" t="s">
        <v>12</v>
      </c>
      <c r="D92" s="17">
        <v>1.66</v>
      </c>
      <c r="E92" s="17">
        <v>1.41</v>
      </c>
      <c r="F92" s="17">
        <v>6.37</v>
      </c>
      <c r="G92" s="17">
        <v>4.53</v>
      </c>
      <c r="H92" s="17">
        <f>AVERAGE(D92:G92)</f>
        <v>3.4924999999999997</v>
      </c>
    </row>
    <row r="93" spans="1:9" ht="15.75" x14ac:dyDescent="0.25">
      <c r="B93" s="2" t="s">
        <v>13</v>
      </c>
      <c r="C93" s="3" t="s">
        <v>14</v>
      </c>
      <c r="D93" s="7">
        <v>2.2200000000000002</v>
      </c>
      <c r="E93" s="7">
        <v>6.81</v>
      </c>
      <c r="F93" s="7">
        <v>6.37</v>
      </c>
      <c r="G93" s="7">
        <v>2.42</v>
      </c>
      <c r="H93" s="17">
        <f t="shared" ref="H93:H108" si="8">AVERAGE(D93:G93)</f>
        <v>4.4550000000000001</v>
      </c>
    </row>
    <row r="94" spans="1:9" ht="15.75" x14ac:dyDescent="0.25">
      <c r="B94" s="2" t="s">
        <v>15</v>
      </c>
      <c r="C94" s="3" t="s">
        <v>16</v>
      </c>
      <c r="D94" s="7">
        <v>0</v>
      </c>
      <c r="E94" s="7">
        <v>0.7</v>
      </c>
      <c r="F94" s="7">
        <v>0.64</v>
      </c>
      <c r="G94" s="7">
        <v>4.83</v>
      </c>
      <c r="H94" s="17">
        <f t="shared" si="8"/>
        <v>1.5425</v>
      </c>
    </row>
    <row r="95" spans="1:9" ht="15.75" x14ac:dyDescent="0.25">
      <c r="B95" s="2" t="s">
        <v>17</v>
      </c>
      <c r="C95" s="3" t="s">
        <v>18</v>
      </c>
      <c r="D95" s="7">
        <v>9.9700000000000006</v>
      </c>
      <c r="E95" s="7">
        <v>6.57</v>
      </c>
      <c r="F95" s="7">
        <v>9.5500000000000007</v>
      </c>
      <c r="G95" s="7">
        <v>8.4600000000000009</v>
      </c>
      <c r="H95" s="17">
        <f t="shared" si="8"/>
        <v>8.6374999999999993</v>
      </c>
    </row>
    <row r="96" spans="1:9" ht="15.75" x14ac:dyDescent="0.25">
      <c r="B96" s="2" t="s">
        <v>19</v>
      </c>
      <c r="C96" s="3" t="s">
        <v>20</v>
      </c>
      <c r="D96" s="7">
        <v>17.170000000000002</v>
      </c>
      <c r="E96" s="7">
        <v>5.63</v>
      </c>
      <c r="F96" s="7">
        <v>3.19</v>
      </c>
      <c r="G96" s="7">
        <v>4.2300000000000004</v>
      </c>
      <c r="H96" s="17">
        <f t="shared" si="8"/>
        <v>7.5550000000000006</v>
      </c>
    </row>
    <row r="97" spans="2:8" ht="15.75" x14ac:dyDescent="0.25">
      <c r="B97" s="2" t="s">
        <v>21</v>
      </c>
      <c r="C97" s="3" t="s">
        <v>22</v>
      </c>
      <c r="D97" s="7">
        <v>11.63</v>
      </c>
      <c r="E97" s="7">
        <v>9.16</v>
      </c>
      <c r="F97" s="7">
        <v>7.33</v>
      </c>
      <c r="G97" s="7">
        <v>6.65</v>
      </c>
      <c r="H97" s="17">
        <f t="shared" si="8"/>
        <v>8.692499999999999</v>
      </c>
    </row>
    <row r="98" spans="2:8" ht="15.75" x14ac:dyDescent="0.25">
      <c r="B98" s="2" t="s">
        <v>23</v>
      </c>
      <c r="C98" s="3" t="s">
        <v>24</v>
      </c>
      <c r="D98" s="7">
        <v>10.8</v>
      </c>
      <c r="E98" s="7">
        <v>18.309999999999999</v>
      </c>
      <c r="F98" s="7">
        <v>9.5500000000000007</v>
      </c>
      <c r="G98" s="7">
        <v>13.6</v>
      </c>
      <c r="H98" s="17">
        <f t="shared" si="8"/>
        <v>13.065</v>
      </c>
    </row>
    <row r="99" spans="2:8" ht="15.75" x14ac:dyDescent="0.25">
      <c r="B99" s="2" t="s">
        <v>25</v>
      </c>
      <c r="C99" s="3" t="s">
        <v>26</v>
      </c>
      <c r="D99" s="7">
        <v>0</v>
      </c>
      <c r="E99" s="7">
        <v>0</v>
      </c>
      <c r="F99" s="7">
        <v>0.32</v>
      </c>
      <c r="G99" s="7">
        <v>3.02</v>
      </c>
      <c r="H99" s="17">
        <f t="shared" si="8"/>
        <v>0.83499999999999996</v>
      </c>
    </row>
    <row r="100" spans="2:8" ht="15.75" x14ac:dyDescent="0.25">
      <c r="B100" s="2" t="s">
        <v>27</v>
      </c>
      <c r="C100" s="3" t="s">
        <v>28</v>
      </c>
      <c r="D100" s="7">
        <v>5.26</v>
      </c>
      <c r="E100" s="7">
        <v>0</v>
      </c>
      <c r="F100" s="7">
        <v>4.78</v>
      </c>
      <c r="G100" s="7">
        <v>5.44</v>
      </c>
      <c r="H100" s="17">
        <f t="shared" si="8"/>
        <v>3.87</v>
      </c>
    </row>
    <row r="101" spans="2:8" ht="15.75" x14ac:dyDescent="0.25">
      <c r="B101" s="2" t="s">
        <v>29</v>
      </c>
      <c r="C101" s="3" t="s">
        <v>30</v>
      </c>
      <c r="D101" s="7">
        <v>0.28000000000000003</v>
      </c>
      <c r="E101" s="7">
        <v>1.17</v>
      </c>
      <c r="F101" s="7">
        <v>0.64</v>
      </c>
      <c r="G101" s="7">
        <v>6.95</v>
      </c>
      <c r="H101" s="17">
        <f t="shared" si="8"/>
        <v>2.2599999999999998</v>
      </c>
    </row>
    <row r="102" spans="2:8" ht="15.75" x14ac:dyDescent="0.25">
      <c r="B102" s="2" t="s">
        <v>31</v>
      </c>
      <c r="C102" s="3" t="s">
        <v>32</v>
      </c>
      <c r="D102" s="7">
        <v>9.14</v>
      </c>
      <c r="E102" s="7">
        <v>3.29</v>
      </c>
      <c r="F102" s="7">
        <v>6.37</v>
      </c>
      <c r="G102" s="7">
        <v>6.34</v>
      </c>
      <c r="H102" s="17">
        <f t="shared" si="8"/>
        <v>6.2850000000000001</v>
      </c>
    </row>
    <row r="103" spans="2:8" ht="15.75" x14ac:dyDescent="0.25">
      <c r="B103" s="2" t="s">
        <v>33</v>
      </c>
      <c r="C103" s="3" t="s">
        <v>34</v>
      </c>
      <c r="D103" s="7">
        <v>0</v>
      </c>
      <c r="E103" s="7">
        <v>0</v>
      </c>
      <c r="F103" s="7">
        <v>0</v>
      </c>
      <c r="G103" s="7">
        <v>0.3</v>
      </c>
      <c r="H103" s="17">
        <f t="shared" si="8"/>
        <v>7.4999999999999997E-2</v>
      </c>
    </row>
    <row r="104" spans="2:8" ht="47.25" x14ac:dyDescent="0.25">
      <c r="B104" s="2" t="s">
        <v>35</v>
      </c>
      <c r="C104" s="3" t="s">
        <v>36</v>
      </c>
      <c r="D104" s="7">
        <v>29.36</v>
      </c>
      <c r="E104" s="7">
        <v>46.24</v>
      </c>
      <c r="F104" s="7">
        <v>38.22</v>
      </c>
      <c r="G104" s="7">
        <v>32.93</v>
      </c>
      <c r="H104" s="17">
        <f t="shared" si="8"/>
        <v>36.6875</v>
      </c>
    </row>
    <row r="105" spans="2:8" ht="47.25" x14ac:dyDescent="0.25">
      <c r="B105" s="2" t="s">
        <v>37</v>
      </c>
      <c r="C105" s="3" t="s">
        <v>38</v>
      </c>
      <c r="D105" s="7">
        <v>0.83</v>
      </c>
      <c r="E105" s="7">
        <v>0</v>
      </c>
      <c r="F105" s="7">
        <v>0.32</v>
      </c>
      <c r="G105" s="7">
        <v>0.3</v>
      </c>
      <c r="H105" s="17">
        <f t="shared" si="8"/>
        <v>0.36249999999999999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</v>
      </c>
      <c r="E107" s="7">
        <v>0</v>
      </c>
      <c r="F107" s="7">
        <v>0</v>
      </c>
      <c r="G107" s="7">
        <v>0</v>
      </c>
      <c r="H107" s="17">
        <f t="shared" si="8"/>
        <v>0</v>
      </c>
    </row>
    <row r="108" spans="2:8" ht="31.5" x14ac:dyDescent="0.25">
      <c r="B108" s="21" t="s">
        <v>43</v>
      </c>
      <c r="C108" s="22" t="s">
        <v>44</v>
      </c>
      <c r="D108" s="24">
        <v>1.66</v>
      </c>
      <c r="E108" s="24">
        <v>0.7</v>
      </c>
      <c r="F108" s="24">
        <v>6.37</v>
      </c>
      <c r="G108" s="24">
        <v>0</v>
      </c>
      <c r="H108" s="17">
        <f t="shared" si="8"/>
        <v>2.1825000000000001</v>
      </c>
    </row>
    <row r="109" spans="2:8" ht="19.5" customHeight="1" x14ac:dyDescent="0.25">
      <c r="B109" s="25">
        <v>18</v>
      </c>
      <c r="C109" s="26" t="s">
        <v>103</v>
      </c>
      <c r="D109" s="8">
        <f>SUM(D92:D97)</f>
        <v>42.650000000000006</v>
      </c>
      <c r="E109" s="8">
        <f t="shared" ref="E109:H109" si="9">SUM(E92:E97)</f>
        <v>30.279999999999998</v>
      </c>
      <c r="F109" s="8">
        <f t="shared" si="9"/>
        <v>33.450000000000003</v>
      </c>
      <c r="G109" s="8">
        <f t="shared" si="9"/>
        <v>31.120000000000005</v>
      </c>
      <c r="H109" s="8">
        <f t="shared" si="9"/>
        <v>34.375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1.75" customHeight="1" x14ac:dyDescent="0.25">
      <c r="B112" s="109" t="s">
        <v>2</v>
      </c>
      <c r="C112" s="27" t="s">
        <v>115</v>
      </c>
      <c r="D112" s="109" t="s">
        <v>4</v>
      </c>
      <c r="E112" s="109"/>
      <c r="F112" s="109"/>
      <c r="G112" s="109"/>
      <c r="H112" s="109"/>
    </row>
    <row r="113" spans="2:8" ht="18.75" customHeight="1" x14ac:dyDescent="0.25">
      <c r="B113" s="109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6.29</v>
      </c>
      <c r="E114" s="17">
        <v>2.11</v>
      </c>
      <c r="F114" s="17">
        <v>3.18</v>
      </c>
      <c r="G114" s="17">
        <v>3.2</v>
      </c>
      <c r="H114" s="17">
        <f>AVERAGE(D114:G114)</f>
        <v>3.6950000000000003</v>
      </c>
    </row>
    <row r="115" spans="2:8" ht="15.75" x14ac:dyDescent="0.25">
      <c r="B115" s="2" t="s">
        <v>13</v>
      </c>
      <c r="C115" s="3" t="s">
        <v>14</v>
      </c>
      <c r="D115" s="7">
        <v>2.82</v>
      </c>
      <c r="E115" s="7">
        <v>4.5199999999999996</v>
      </c>
      <c r="F115" s="7">
        <v>0.28999999999999998</v>
      </c>
      <c r="G115" s="7">
        <v>0</v>
      </c>
      <c r="H115" s="17">
        <f t="shared" ref="H115:H130" si="10">AVERAGE(D115:G115)</f>
        <v>1.9075</v>
      </c>
    </row>
    <row r="116" spans="2:8" ht="15.75" x14ac:dyDescent="0.25">
      <c r="B116" s="2" t="s">
        <v>15</v>
      </c>
      <c r="C116" s="3" t="s">
        <v>16</v>
      </c>
      <c r="D116" s="7">
        <v>0</v>
      </c>
      <c r="E116" s="7">
        <v>0.3</v>
      </c>
      <c r="F116" s="7">
        <v>0.28999999999999998</v>
      </c>
      <c r="G116" s="7">
        <v>2.2400000000000002</v>
      </c>
      <c r="H116" s="17">
        <f t="shared" si="10"/>
        <v>0.70750000000000002</v>
      </c>
    </row>
    <row r="117" spans="2:8" ht="15.75" x14ac:dyDescent="0.25">
      <c r="B117" s="2" t="s">
        <v>17</v>
      </c>
      <c r="C117" s="3" t="s">
        <v>18</v>
      </c>
      <c r="D117" s="7">
        <v>6.51</v>
      </c>
      <c r="E117" s="7">
        <v>17.47</v>
      </c>
      <c r="F117" s="7">
        <v>8.67</v>
      </c>
      <c r="G117" s="7">
        <v>3.83</v>
      </c>
      <c r="H117" s="17">
        <f t="shared" si="10"/>
        <v>9.1199999999999992</v>
      </c>
    </row>
    <row r="118" spans="2:8" ht="15.75" x14ac:dyDescent="0.25">
      <c r="B118" s="2" t="s">
        <v>19</v>
      </c>
      <c r="C118" s="3" t="s">
        <v>20</v>
      </c>
      <c r="D118" s="7">
        <v>4.34</v>
      </c>
      <c r="E118" s="7">
        <v>0.9</v>
      </c>
      <c r="F118" s="7">
        <v>5.78</v>
      </c>
      <c r="G118" s="7">
        <v>9.59</v>
      </c>
      <c r="H118" s="17">
        <f t="shared" si="10"/>
        <v>5.1524999999999999</v>
      </c>
    </row>
    <row r="119" spans="2:8" ht="15.75" x14ac:dyDescent="0.25">
      <c r="B119" s="2" t="s">
        <v>21</v>
      </c>
      <c r="C119" s="3" t="s">
        <v>22</v>
      </c>
      <c r="D119" s="7">
        <v>14.75</v>
      </c>
      <c r="E119" s="7">
        <v>3.92</v>
      </c>
      <c r="F119" s="7">
        <v>5.78</v>
      </c>
      <c r="G119" s="7">
        <v>7.67</v>
      </c>
      <c r="H119" s="17">
        <f t="shared" si="10"/>
        <v>8.0300000000000011</v>
      </c>
    </row>
    <row r="120" spans="2:8" ht="15.75" x14ac:dyDescent="0.25">
      <c r="B120" s="2" t="s">
        <v>23</v>
      </c>
      <c r="C120" s="3" t="s">
        <v>24</v>
      </c>
      <c r="D120" s="7">
        <v>12.36</v>
      </c>
      <c r="E120" s="7">
        <v>2.41</v>
      </c>
      <c r="F120" s="7">
        <v>23.12</v>
      </c>
      <c r="G120" s="7">
        <v>17.25</v>
      </c>
      <c r="H120" s="17">
        <f t="shared" si="10"/>
        <v>13.785</v>
      </c>
    </row>
    <row r="121" spans="2:8" ht="15.75" x14ac:dyDescent="0.25">
      <c r="B121" s="2" t="s">
        <v>25</v>
      </c>
      <c r="C121" s="3" t="s">
        <v>26</v>
      </c>
      <c r="D121" s="7">
        <v>2.17</v>
      </c>
      <c r="E121" s="7">
        <v>0.6</v>
      </c>
      <c r="F121" s="7">
        <v>0</v>
      </c>
      <c r="G121" s="7">
        <v>0</v>
      </c>
      <c r="H121" s="17">
        <f t="shared" si="10"/>
        <v>0.6925</v>
      </c>
    </row>
    <row r="122" spans="2:8" ht="15.75" x14ac:dyDescent="0.25">
      <c r="B122" s="2" t="s">
        <v>27</v>
      </c>
      <c r="C122" s="3" t="s">
        <v>28</v>
      </c>
      <c r="D122" s="7">
        <v>5.42</v>
      </c>
      <c r="E122" s="7">
        <v>8.43</v>
      </c>
      <c r="F122" s="7">
        <v>0.28999999999999998</v>
      </c>
      <c r="G122" s="7">
        <v>3.2</v>
      </c>
      <c r="H122" s="17">
        <f t="shared" si="10"/>
        <v>4.335</v>
      </c>
    </row>
    <row r="123" spans="2:8" ht="15.75" x14ac:dyDescent="0.25">
      <c r="B123" s="2" t="s">
        <v>29</v>
      </c>
      <c r="C123" s="3" t="s">
        <v>30</v>
      </c>
      <c r="D123" s="7">
        <v>3.69</v>
      </c>
      <c r="E123" s="7">
        <v>0.6</v>
      </c>
      <c r="F123" s="7">
        <v>2.89</v>
      </c>
      <c r="G123" s="7">
        <v>2.56</v>
      </c>
      <c r="H123" s="17">
        <f t="shared" si="10"/>
        <v>2.4350000000000001</v>
      </c>
    </row>
    <row r="124" spans="2:8" ht="15.75" x14ac:dyDescent="0.25">
      <c r="B124" s="2" t="s">
        <v>31</v>
      </c>
      <c r="C124" s="3" t="s">
        <v>32</v>
      </c>
      <c r="D124" s="7">
        <v>5.64</v>
      </c>
      <c r="E124" s="7">
        <v>19.579999999999998</v>
      </c>
      <c r="F124" s="7">
        <v>11.56</v>
      </c>
      <c r="G124" s="7">
        <v>7.99</v>
      </c>
      <c r="H124" s="17">
        <f t="shared" si="10"/>
        <v>11.192500000000001</v>
      </c>
    </row>
    <row r="125" spans="2:8" ht="15.75" x14ac:dyDescent="0.25">
      <c r="B125" s="2" t="s">
        <v>33</v>
      </c>
      <c r="C125" s="3" t="s">
        <v>34</v>
      </c>
      <c r="D125" s="7">
        <v>7.38</v>
      </c>
      <c r="E125" s="7">
        <v>0</v>
      </c>
      <c r="F125" s="7">
        <v>0</v>
      </c>
      <c r="G125" s="7">
        <v>0.32</v>
      </c>
      <c r="H125" s="17">
        <f t="shared" si="10"/>
        <v>1.925</v>
      </c>
    </row>
    <row r="126" spans="2:8" ht="47.25" x14ac:dyDescent="0.25">
      <c r="B126" s="2" t="s">
        <v>35</v>
      </c>
      <c r="C126" s="3" t="s">
        <v>36</v>
      </c>
      <c r="D126" s="7">
        <v>24.08</v>
      </c>
      <c r="E126" s="7">
        <v>38.25</v>
      </c>
      <c r="F126" s="7">
        <v>37.57</v>
      </c>
      <c r="G126" s="7">
        <v>35.14</v>
      </c>
      <c r="H126" s="17">
        <f t="shared" si="10"/>
        <v>33.760000000000005</v>
      </c>
    </row>
    <row r="127" spans="2:8" ht="47.25" x14ac:dyDescent="0.25">
      <c r="B127" s="2" t="s">
        <v>37</v>
      </c>
      <c r="C127" s="3" t="s">
        <v>38</v>
      </c>
      <c r="D127" s="7">
        <v>0.22</v>
      </c>
      <c r="E127" s="7">
        <v>0.3</v>
      </c>
      <c r="F127" s="7">
        <v>0.28999999999999998</v>
      </c>
      <c r="G127" s="7">
        <v>0.32</v>
      </c>
      <c r="H127" s="17">
        <f t="shared" si="10"/>
        <v>0.28250000000000003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>
        <v>0</v>
      </c>
      <c r="G128" s="7">
        <v>0</v>
      </c>
      <c r="H128" s="17">
        <f t="shared" si="10"/>
        <v>0</v>
      </c>
    </row>
    <row r="129" spans="1:9" ht="47.25" x14ac:dyDescent="0.25">
      <c r="B129" s="2" t="s">
        <v>41</v>
      </c>
      <c r="C129" s="3" t="s">
        <v>42</v>
      </c>
      <c r="D129" s="7">
        <v>0.43</v>
      </c>
      <c r="E129" s="7">
        <v>0</v>
      </c>
      <c r="F129" s="7">
        <v>0</v>
      </c>
      <c r="G129" s="7">
        <v>0.32</v>
      </c>
      <c r="H129" s="17">
        <f t="shared" si="10"/>
        <v>0.1875</v>
      </c>
    </row>
    <row r="130" spans="1:9" ht="31.5" x14ac:dyDescent="0.25">
      <c r="B130" s="2" t="s">
        <v>43</v>
      </c>
      <c r="C130" s="3" t="s">
        <v>44</v>
      </c>
      <c r="D130" s="7">
        <v>3.91</v>
      </c>
      <c r="E130" s="7">
        <v>0.6</v>
      </c>
      <c r="F130" s="7">
        <v>0.28999999999999998</v>
      </c>
      <c r="G130" s="7">
        <v>6.39</v>
      </c>
      <c r="H130" s="17">
        <f t="shared" si="10"/>
        <v>2.7974999999999999</v>
      </c>
    </row>
    <row r="131" spans="1:9" ht="20.25" customHeight="1" x14ac:dyDescent="0.25">
      <c r="B131" s="32">
        <v>18</v>
      </c>
      <c r="C131" s="33" t="s">
        <v>103</v>
      </c>
      <c r="D131" s="8">
        <f>SUM(D114:D119)</f>
        <v>34.71</v>
      </c>
      <c r="E131" s="8">
        <f t="shared" ref="E131:H131" si="11">SUM(E114:E119)</f>
        <v>29.22</v>
      </c>
      <c r="F131" s="8">
        <f t="shared" si="11"/>
        <v>23.990000000000002</v>
      </c>
      <c r="G131" s="8">
        <f t="shared" si="11"/>
        <v>26.53</v>
      </c>
      <c r="H131" s="8">
        <f t="shared" si="11"/>
        <v>28.612500000000001</v>
      </c>
    </row>
    <row r="132" spans="1:9" ht="15.75" x14ac:dyDescent="0.25">
      <c r="A132" s="73"/>
      <c r="B132" s="18"/>
      <c r="C132" s="6"/>
      <c r="D132" s="20"/>
      <c r="E132" s="20"/>
      <c r="F132" s="20"/>
      <c r="G132" s="20"/>
      <c r="H132" s="20"/>
      <c r="I132" s="73"/>
    </row>
    <row r="133" spans="1:9" ht="15.75" x14ac:dyDescent="0.25">
      <c r="A133" s="73"/>
      <c r="B133" s="18"/>
      <c r="C133" s="6"/>
      <c r="D133" s="20"/>
      <c r="E133" s="20"/>
      <c r="F133" s="20"/>
      <c r="G133" s="20"/>
      <c r="H133" s="20"/>
      <c r="I133" s="73"/>
    </row>
    <row r="134" spans="1:9" ht="19.5" customHeight="1" x14ac:dyDescent="0.25">
      <c r="B134" s="109" t="s">
        <v>2</v>
      </c>
      <c r="C134" s="27" t="s">
        <v>93</v>
      </c>
      <c r="D134" s="109" t="s">
        <v>4</v>
      </c>
      <c r="E134" s="109"/>
      <c r="F134" s="109"/>
      <c r="G134" s="109"/>
      <c r="H134" s="109"/>
    </row>
    <row r="135" spans="1:9" ht="18.75" customHeight="1" x14ac:dyDescent="0.25">
      <c r="B135" s="109"/>
      <c r="C135" s="29" t="s">
        <v>3</v>
      </c>
      <c r="D135" s="11" t="s">
        <v>5</v>
      </c>
      <c r="E135" s="11" t="s">
        <v>6</v>
      </c>
      <c r="F135" s="11" t="s">
        <v>7</v>
      </c>
      <c r="G135" s="11" t="s">
        <v>8</v>
      </c>
      <c r="H135" s="11" t="s">
        <v>102</v>
      </c>
    </row>
    <row r="136" spans="1:9" ht="15.75" x14ac:dyDescent="0.25">
      <c r="B136" s="15" t="s">
        <v>11</v>
      </c>
      <c r="C136" s="16" t="s">
        <v>12</v>
      </c>
      <c r="D136" s="17">
        <v>2.52</v>
      </c>
      <c r="E136" s="17">
        <v>2.94</v>
      </c>
      <c r="F136" s="17">
        <v>2.85</v>
      </c>
      <c r="G136" s="17">
        <v>1.92</v>
      </c>
      <c r="H136" s="17">
        <f>AVERAGE(D136:G136)</f>
        <v>2.5575000000000001</v>
      </c>
    </row>
    <row r="137" spans="1:9" ht="15.75" x14ac:dyDescent="0.25">
      <c r="B137" s="2" t="s">
        <v>13</v>
      </c>
      <c r="C137" s="3" t="s">
        <v>14</v>
      </c>
      <c r="D137" s="7">
        <v>3.89</v>
      </c>
      <c r="E137" s="7">
        <v>0.9</v>
      </c>
      <c r="F137" s="7">
        <v>5.7</v>
      </c>
      <c r="G137" s="7">
        <v>5.45</v>
      </c>
      <c r="H137" s="17">
        <f t="shared" ref="H137:H152" si="12">AVERAGE(D137:G137)</f>
        <v>3.9850000000000003</v>
      </c>
    </row>
    <row r="138" spans="1:9" ht="15.75" x14ac:dyDescent="0.25">
      <c r="B138" s="2" t="s">
        <v>15</v>
      </c>
      <c r="C138" s="3" t="s">
        <v>16</v>
      </c>
      <c r="D138" s="7">
        <v>0</v>
      </c>
      <c r="E138" s="7">
        <v>0.68</v>
      </c>
      <c r="F138" s="7">
        <v>0</v>
      </c>
      <c r="G138" s="7">
        <v>1.92</v>
      </c>
      <c r="H138" s="17">
        <f t="shared" si="12"/>
        <v>0.65</v>
      </c>
    </row>
    <row r="139" spans="1:9" ht="15.75" x14ac:dyDescent="0.25">
      <c r="B139" s="2" t="s">
        <v>17</v>
      </c>
      <c r="C139" s="3" t="s">
        <v>18</v>
      </c>
      <c r="D139" s="7">
        <v>7.55</v>
      </c>
      <c r="E139" s="7">
        <v>8.35</v>
      </c>
      <c r="F139" s="7">
        <v>5.7</v>
      </c>
      <c r="G139" s="7">
        <v>6.09</v>
      </c>
      <c r="H139" s="17">
        <f t="shared" si="12"/>
        <v>6.9224999999999994</v>
      </c>
    </row>
    <row r="140" spans="1:9" ht="15.75" x14ac:dyDescent="0.25">
      <c r="B140" s="2" t="s">
        <v>19</v>
      </c>
      <c r="C140" s="3" t="s">
        <v>20</v>
      </c>
      <c r="D140" s="7">
        <v>8.24</v>
      </c>
      <c r="E140" s="7">
        <v>13.09</v>
      </c>
      <c r="F140" s="7">
        <v>11.4</v>
      </c>
      <c r="G140" s="7">
        <v>9.3000000000000007</v>
      </c>
      <c r="H140" s="17">
        <f t="shared" si="12"/>
        <v>10.5075</v>
      </c>
    </row>
    <row r="141" spans="1:9" ht="15.75" x14ac:dyDescent="0.25">
      <c r="B141" s="2" t="s">
        <v>21</v>
      </c>
      <c r="C141" s="3" t="s">
        <v>22</v>
      </c>
      <c r="D141" s="7">
        <v>10.98</v>
      </c>
      <c r="E141" s="7">
        <v>0</v>
      </c>
      <c r="F141" s="7">
        <v>8.5500000000000007</v>
      </c>
      <c r="G141" s="7">
        <v>8.65</v>
      </c>
      <c r="H141" s="17">
        <f t="shared" si="12"/>
        <v>7.0449999999999999</v>
      </c>
    </row>
    <row r="142" spans="1:9" ht="15.75" x14ac:dyDescent="0.25">
      <c r="B142" s="2" t="s">
        <v>23</v>
      </c>
      <c r="C142" s="3" t="s">
        <v>24</v>
      </c>
      <c r="D142" s="7">
        <v>13.96</v>
      </c>
      <c r="E142" s="7">
        <v>5.64</v>
      </c>
      <c r="F142" s="7">
        <v>11.4</v>
      </c>
      <c r="G142" s="7">
        <v>11.86</v>
      </c>
      <c r="H142" s="17">
        <f t="shared" si="12"/>
        <v>10.715</v>
      </c>
    </row>
    <row r="143" spans="1:9" ht="15.75" x14ac:dyDescent="0.25">
      <c r="B143" s="2" t="s">
        <v>25</v>
      </c>
      <c r="C143" s="3" t="s">
        <v>26</v>
      </c>
      <c r="D143" s="7">
        <v>2.29</v>
      </c>
      <c r="E143" s="7">
        <v>0.45</v>
      </c>
      <c r="F143" s="7">
        <v>0</v>
      </c>
      <c r="G143" s="7">
        <v>0</v>
      </c>
      <c r="H143" s="17">
        <f t="shared" si="12"/>
        <v>0.68500000000000005</v>
      </c>
    </row>
    <row r="144" spans="1:9" ht="15.75" x14ac:dyDescent="0.25">
      <c r="B144" s="2" t="s">
        <v>27</v>
      </c>
      <c r="C144" s="3" t="s">
        <v>28</v>
      </c>
      <c r="D144" s="7">
        <v>8.4700000000000006</v>
      </c>
      <c r="E144" s="7">
        <v>2.2599999999999998</v>
      </c>
      <c r="F144" s="7">
        <v>0.28999999999999998</v>
      </c>
      <c r="G144" s="7">
        <v>1.28</v>
      </c>
      <c r="H144" s="17">
        <f t="shared" si="12"/>
        <v>3.0749999999999997</v>
      </c>
    </row>
    <row r="145" spans="2:8" ht="15.75" x14ac:dyDescent="0.25">
      <c r="B145" s="2" t="s">
        <v>29</v>
      </c>
      <c r="C145" s="3" t="s">
        <v>30</v>
      </c>
      <c r="D145" s="7">
        <v>0.46</v>
      </c>
      <c r="E145" s="7">
        <v>8.35</v>
      </c>
      <c r="F145" s="7">
        <v>2.85</v>
      </c>
      <c r="G145" s="7">
        <v>2.56</v>
      </c>
      <c r="H145" s="17">
        <f t="shared" si="12"/>
        <v>3.5550000000000002</v>
      </c>
    </row>
    <row r="146" spans="2:8" ht="15.75" x14ac:dyDescent="0.25">
      <c r="B146" s="2" t="s">
        <v>31</v>
      </c>
      <c r="C146" s="3" t="s">
        <v>32</v>
      </c>
      <c r="D146" s="7">
        <v>4.3499999999999996</v>
      </c>
      <c r="E146" s="7">
        <v>10.84</v>
      </c>
      <c r="F146" s="7">
        <v>5.7</v>
      </c>
      <c r="G146" s="7">
        <v>2.89</v>
      </c>
      <c r="H146" s="17">
        <f t="shared" si="12"/>
        <v>5.9450000000000003</v>
      </c>
    </row>
    <row r="147" spans="2:8" ht="15.75" x14ac:dyDescent="0.25">
      <c r="B147" s="2" t="s">
        <v>33</v>
      </c>
      <c r="C147" s="3" t="s">
        <v>34</v>
      </c>
      <c r="D147" s="7">
        <v>0.46</v>
      </c>
      <c r="E147" s="7">
        <v>3.16</v>
      </c>
      <c r="F147" s="7">
        <v>5.7</v>
      </c>
      <c r="G147" s="7">
        <v>2.89</v>
      </c>
      <c r="H147" s="17">
        <f t="shared" si="12"/>
        <v>3.0525000000000002</v>
      </c>
    </row>
    <row r="148" spans="2:8" ht="47.25" x14ac:dyDescent="0.25">
      <c r="B148" s="2" t="s">
        <v>35</v>
      </c>
      <c r="C148" s="3" t="s">
        <v>36</v>
      </c>
      <c r="D148" s="7">
        <v>34.78</v>
      </c>
      <c r="E148" s="7">
        <v>41.31</v>
      </c>
      <c r="F148" s="7">
        <v>39.89</v>
      </c>
      <c r="G148" s="7">
        <v>40.380000000000003</v>
      </c>
      <c r="H148" s="17">
        <f t="shared" si="12"/>
        <v>39.090000000000003</v>
      </c>
    </row>
    <row r="149" spans="2:8" ht="47.25" x14ac:dyDescent="0.25">
      <c r="B149" s="2" t="s">
        <v>37</v>
      </c>
      <c r="C149" s="3" t="s">
        <v>38</v>
      </c>
      <c r="D149" s="7">
        <v>0.23</v>
      </c>
      <c r="E149" s="7">
        <v>2.0299999999999998</v>
      </c>
      <c r="F149" s="7">
        <v>0</v>
      </c>
      <c r="G149" s="7">
        <v>2.89</v>
      </c>
      <c r="H149" s="17">
        <f t="shared" si="12"/>
        <v>1.2875000000000001</v>
      </c>
    </row>
    <row r="150" spans="2:8" ht="47.25" x14ac:dyDescent="0.25">
      <c r="B150" s="2" t="s">
        <v>39</v>
      </c>
      <c r="C150" s="3" t="s">
        <v>40</v>
      </c>
      <c r="D150" s="7">
        <v>0</v>
      </c>
      <c r="E150" s="7">
        <v>0</v>
      </c>
      <c r="F150" s="7">
        <v>0</v>
      </c>
      <c r="G150" s="7">
        <v>0</v>
      </c>
      <c r="H150" s="17">
        <f t="shared" si="12"/>
        <v>0</v>
      </c>
    </row>
    <row r="151" spans="2:8" ht="47.25" x14ac:dyDescent="0.25">
      <c r="B151" s="2" t="s">
        <v>41</v>
      </c>
      <c r="C151" s="3" t="s">
        <v>42</v>
      </c>
      <c r="D151" s="7">
        <v>0</v>
      </c>
      <c r="E151" s="7">
        <v>0</v>
      </c>
      <c r="F151" s="7">
        <v>0</v>
      </c>
      <c r="G151" s="7">
        <v>1.6</v>
      </c>
      <c r="H151" s="17">
        <f t="shared" si="12"/>
        <v>0.4</v>
      </c>
    </row>
    <row r="152" spans="2:8" ht="31.5" x14ac:dyDescent="0.25">
      <c r="B152" s="2" t="s">
        <v>43</v>
      </c>
      <c r="C152" s="3" t="s">
        <v>44</v>
      </c>
      <c r="D152" s="7">
        <v>1.83</v>
      </c>
      <c r="E152" s="7">
        <v>0</v>
      </c>
      <c r="F152" s="7">
        <v>0</v>
      </c>
      <c r="G152" s="7">
        <v>0.32</v>
      </c>
      <c r="H152" s="17">
        <f t="shared" si="12"/>
        <v>0.53749999999999998</v>
      </c>
    </row>
    <row r="153" spans="2:8" ht="19.5" customHeight="1" x14ac:dyDescent="0.25">
      <c r="B153" s="32">
        <v>18</v>
      </c>
      <c r="C153" s="33" t="s">
        <v>103</v>
      </c>
      <c r="D153" s="8">
        <f>SUM(D136:D141)</f>
        <v>33.180000000000007</v>
      </c>
      <c r="E153" s="8">
        <f t="shared" ref="E153:H153" si="13">SUM(E136:E141)</f>
        <v>25.96</v>
      </c>
      <c r="F153" s="8">
        <f t="shared" si="13"/>
        <v>34.200000000000003</v>
      </c>
      <c r="G153" s="8">
        <f t="shared" si="13"/>
        <v>33.33</v>
      </c>
      <c r="H153" s="8">
        <f t="shared" si="13"/>
        <v>31.667500000000004</v>
      </c>
    </row>
  </sheetData>
  <mergeCells count="14">
    <mergeCell ref="B2:B3"/>
    <mergeCell ref="D2:H2"/>
    <mergeCell ref="B24:B25"/>
    <mergeCell ref="D24:H24"/>
    <mergeCell ref="B46:B47"/>
    <mergeCell ref="D46:H46"/>
    <mergeCell ref="B134:B135"/>
    <mergeCell ref="D134:H134"/>
    <mergeCell ref="B68:B69"/>
    <mergeCell ref="D68:H68"/>
    <mergeCell ref="B90:B91"/>
    <mergeCell ref="D90:H90"/>
    <mergeCell ref="B112:B113"/>
    <mergeCell ref="D112:H112"/>
  </mergeCells>
  <pageMargins left="0.7" right="0.7" top="0.75" bottom="0.75" header="0.3" footer="0.3"/>
  <ignoredErrors>
    <ignoredError sqref="B4:B20 B26:B42 B48:B64 B70:B86 B92:B108 B114:B130 B136:B152" numberStoredAsText="1"/>
    <ignoredError sqref="D21:H21 D43:H43 D65:H65 D87:H87 D109:G109 D131:H131 D153:H15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workbookViewId="0">
      <selection activeCell="C2" sqref="C2"/>
    </sheetView>
  </sheetViews>
  <sheetFormatPr defaultRowHeight="15" x14ac:dyDescent="0.25"/>
  <cols>
    <col min="1" max="1" width="9.140625" style="12"/>
    <col min="2" max="2" width="8.7109375" style="12" customWidth="1"/>
    <col min="3" max="3" width="55.28515625" style="53" customWidth="1"/>
    <col min="4" max="8" width="18.7109375" style="12" customWidth="1"/>
    <col min="9" max="16384" width="9.140625" style="12"/>
  </cols>
  <sheetData>
    <row r="1" spans="2:8" x14ac:dyDescent="0.25">
      <c r="C1" s="48"/>
    </row>
    <row r="2" spans="2:8" ht="19.5" customHeight="1" x14ac:dyDescent="0.25">
      <c r="B2" s="110" t="s">
        <v>2</v>
      </c>
      <c r="C2" s="27" t="s">
        <v>116</v>
      </c>
      <c r="D2" s="109" t="s">
        <v>4</v>
      </c>
      <c r="E2" s="109"/>
      <c r="F2" s="109"/>
      <c r="G2" s="109"/>
      <c r="H2" s="109"/>
    </row>
    <row r="3" spans="2:8" ht="21" customHeight="1" x14ac:dyDescent="0.25">
      <c r="B3" s="112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9.18</v>
      </c>
      <c r="E4" s="7">
        <v>7.97</v>
      </c>
      <c r="F4" s="7">
        <v>13.93</v>
      </c>
      <c r="G4" s="7">
        <v>14.63</v>
      </c>
      <c r="H4" s="7">
        <f>AVERAGE(D4:G4)</f>
        <v>11.4275</v>
      </c>
    </row>
    <row r="5" spans="2:8" ht="15.75" x14ac:dyDescent="0.25">
      <c r="B5" s="2" t="s">
        <v>13</v>
      </c>
      <c r="C5" s="3" t="s">
        <v>14</v>
      </c>
      <c r="D5" s="7">
        <v>3.96</v>
      </c>
      <c r="E5" s="7">
        <v>3.36</v>
      </c>
      <c r="F5" s="7">
        <v>5.25</v>
      </c>
      <c r="G5" s="7">
        <v>0.39</v>
      </c>
      <c r="H5" s="7">
        <f t="shared" ref="H5:H20" si="0">AVERAGE(D5:G5)</f>
        <v>3.24</v>
      </c>
    </row>
    <row r="6" spans="2:8" ht="15.75" x14ac:dyDescent="0.25">
      <c r="B6" s="2" t="s">
        <v>15</v>
      </c>
      <c r="C6" s="3" t="s">
        <v>16</v>
      </c>
      <c r="D6" s="7">
        <v>0.27</v>
      </c>
      <c r="E6" s="7">
        <v>1.4</v>
      </c>
      <c r="F6" s="7">
        <v>0.28000000000000003</v>
      </c>
      <c r="G6" s="7">
        <v>1.5</v>
      </c>
      <c r="H6" s="7">
        <f t="shared" si="0"/>
        <v>0.86250000000000004</v>
      </c>
    </row>
    <row r="7" spans="2:8" ht="15.75" x14ac:dyDescent="0.25">
      <c r="B7" s="2" t="s">
        <v>17</v>
      </c>
      <c r="C7" s="3" t="s">
        <v>18</v>
      </c>
      <c r="D7" s="7">
        <v>10.220000000000001</v>
      </c>
      <c r="E7" s="7">
        <v>7.62</v>
      </c>
      <c r="F7" s="7">
        <v>8.17</v>
      </c>
      <c r="G7" s="7">
        <v>8.5500000000000007</v>
      </c>
      <c r="H7" s="7">
        <f t="shared" si="0"/>
        <v>8.64</v>
      </c>
    </row>
    <row r="8" spans="2:8" ht="15.75" x14ac:dyDescent="0.25">
      <c r="B8" s="2" t="s">
        <v>19</v>
      </c>
      <c r="C8" s="3" t="s">
        <v>20</v>
      </c>
      <c r="D8" s="7">
        <v>7.41</v>
      </c>
      <c r="E8" s="7">
        <v>6.69</v>
      </c>
      <c r="F8" s="7">
        <v>6.01</v>
      </c>
      <c r="G8" s="7">
        <v>8.16</v>
      </c>
      <c r="H8" s="7">
        <f t="shared" si="0"/>
        <v>7.0674999999999999</v>
      </c>
    </row>
    <row r="9" spans="2:8" ht="15.75" x14ac:dyDescent="0.25">
      <c r="B9" s="2" t="s">
        <v>21</v>
      </c>
      <c r="C9" s="3" t="s">
        <v>22</v>
      </c>
      <c r="D9" s="7">
        <v>21.29</v>
      </c>
      <c r="E9" s="7">
        <v>31.11</v>
      </c>
      <c r="F9" s="7">
        <v>20.25</v>
      </c>
      <c r="G9" s="7">
        <v>23.45</v>
      </c>
      <c r="H9" s="7">
        <f t="shared" si="0"/>
        <v>24.025000000000002</v>
      </c>
    </row>
    <row r="10" spans="2:8" ht="15.75" x14ac:dyDescent="0.25">
      <c r="B10" s="2" t="s">
        <v>23</v>
      </c>
      <c r="C10" s="3" t="s">
        <v>24</v>
      </c>
      <c r="D10" s="7">
        <v>12.9</v>
      </c>
      <c r="E10" s="7">
        <v>10.79</v>
      </c>
      <c r="F10" s="7">
        <v>15.65</v>
      </c>
      <c r="G10" s="7">
        <v>10.07</v>
      </c>
      <c r="H10" s="7">
        <f t="shared" si="0"/>
        <v>12.352499999999999</v>
      </c>
    </row>
    <row r="11" spans="2:8" ht="15.75" x14ac:dyDescent="0.25">
      <c r="B11" s="2" t="s">
        <v>25</v>
      </c>
      <c r="C11" s="3" t="s">
        <v>26</v>
      </c>
      <c r="D11" s="7">
        <v>1.0900000000000001</v>
      </c>
      <c r="E11" s="7">
        <v>1.1100000000000001</v>
      </c>
      <c r="F11" s="7">
        <v>0.92</v>
      </c>
      <c r="G11" s="7">
        <v>0.98</v>
      </c>
      <c r="H11" s="7">
        <f t="shared" si="0"/>
        <v>1.0249999999999999</v>
      </c>
    </row>
    <row r="12" spans="2:8" ht="15.75" x14ac:dyDescent="0.25">
      <c r="B12" s="2" t="s">
        <v>27</v>
      </c>
      <c r="C12" s="3" t="s">
        <v>28</v>
      </c>
      <c r="D12" s="7">
        <v>0.76</v>
      </c>
      <c r="E12" s="7">
        <v>0.45</v>
      </c>
      <c r="F12" s="7">
        <v>0.41</v>
      </c>
      <c r="G12" s="7">
        <v>0.86</v>
      </c>
      <c r="H12" s="7">
        <f t="shared" si="0"/>
        <v>0.62</v>
      </c>
    </row>
    <row r="13" spans="2:8" ht="15.75" x14ac:dyDescent="0.25">
      <c r="B13" s="2" t="s">
        <v>29</v>
      </c>
      <c r="C13" s="3" t="s">
        <v>30</v>
      </c>
      <c r="D13" s="7">
        <v>3.15</v>
      </c>
      <c r="E13" s="7">
        <v>2.38</v>
      </c>
      <c r="F13" s="7">
        <v>2.61</v>
      </c>
      <c r="G13" s="7">
        <v>1.56</v>
      </c>
      <c r="H13" s="7">
        <f t="shared" si="0"/>
        <v>2.4249999999999998</v>
      </c>
    </row>
    <row r="14" spans="2:8" ht="15.75" x14ac:dyDescent="0.25">
      <c r="B14" s="2" t="s">
        <v>31</v>
      </c>
      <c r="C14" s="3" t="s">
        <v>32</v>
      </c>
      <c r="D14" s="7">
        <v>6.82</v>
      </c>
      <c r="E14" s="7">
        <v>5.57</v>
      </c>
      <c r="F14" s="7">
        <v>4.76</v>
      </c>
      <c r="G14" s="7">
        <v>3.97</v>
      </c>
      <c r="H14" s="7">
        <f t="shared" si="0"/>
        <v>5.2799999999999994</v>
      </c>
    </row>
    <row r="15" spans="2:8" ht="15.75" x14ac:dyDescent="0.25">
      <c r="B15" s="2" t="s">
        <v>33</v>
      </c>
      <c r="C15" s="3" t="s">
        <v>34</v>
      </c>
      <c r="D15" s="7">
        <v>5.12</v>
      </c>
      <c r="E15" s="7">
        <v>3.89</v>
      </c>
      <c r="F15" s="7">
        <v>5.21</v>
      </c>
      <c r="G15" s="7">
        <v>5.63</v>
      </c>
      <c r="H15" s="7">
        <f t="shared" si="0"/>
        <v>4.9624999999999995</v>
      </c>
    </row>
    <row r="16" spans="2:8" ht="47.25" x14ac:dyDescent="0.25">
      <c r="B16" s="2" t="s">
        <v>35</v>
      </c>
      <c r="C16" s="3" t="s">
        <v>36</v>
      </c>
      <c r="D16" s="7">
        <v>11.54</v>
      </c>
      <c r="E16" s="7">
        <v>9.7200000000000006</v>
      </c>
      <c r="F16" s="7">
        <v>10.15</v>
      </c>
      <c r="G16" s="7">
        <v>13.61</v>
      </c>
      <c r="H16" s="7">
        <f t="shared" si="0"/>
        <v>11.254999999999999</v>
      </c>
    </row>
    <row r="17" spans="2:8" ht="47.25" x14ac:dyDescent="0.25">
      <c r="B17" s="2" t="s">
        <v>37</v>
      </c>
      <c r="C17" s="3" t="s">
        <v>38</v>
      </c>
      <c r="D17" s="7">
        <v>0.3</v>
      </c>
      <c r="E17" s="7">
        <v>0.26</v>
      </c>
      <c r="F17" s="7">
        <v>0.17</v>
      </c>
      <c r="G17" s="7">
        <v>0</v>
      </c>
      <c r="H17" s="7">
        <f t="shared" si="0"/>
        <v>0.18250000000000002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</row>
    <row r="19" spans="2:8" ht="47.25" x14ac:dyDescent="0.25">
      <c r="B19" s="2" t="s">
        <v>41</v>
      </c>
      <c r="C19" s="3" t="s">
        <v>42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0</v>
      </c>
    </row>
    <row r="20" spans="2:8" ht="31.5" x14ac:dyDescent="0.25">
      <c r="B20" s="2" t="s">
        <v>43</v>
      </c>
      <c r="C20" s="3" t="s">
        <v>44</v>
      </c>
      <c r="D20" s="7">
        <v>6</v>
      </c>
      <c r="E20" s="7">
        <v>7.69</v>
      </c>
      <c r="F20" s="7">
        <v>6.22</v>
      </c>
      <c r="G20" s="7">
        <v>6.63</v>
      </c>
      <c r="H20" s="7">
        <f t="shared" si="0"/>
        <v>6.6349999999999998</v>
      </c>
    </row>
    <row r="21" spans="2:8" ht="21.75" customHeight="1" x14ac:dyDescent="0.25">
      <c r="B21" s="4">
        <v>18</v>
      </c>
      <c r="C21" s="5" t="s">
        <v>103</v>
      </c>
      <c r="D21" s="8">
        <f>SUM(D4:D9)</f>
        <v>52.33</v>
      </c>
      <c r="E21" s="8">
        <f t="shared" ref="E21:H21" si="1">SUM(E4:E9)</f>
        <v>58.150000000000006</v>
      </c>
      <c r="F21" s="8">
        <f t="shared" si="1"/>
        <v>53.89</v>
      </c>
      <c r="G21" s="8">
        <f t="shared" si="1"/>
        <v>56.680000000000007</v>
      </c>
      <c r="H21" s="8">
        <f t="shared" si="1"/>
        <v>55.262500000000003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5"/>
      <c r="C23" s="49"/>
      <c r="D23" s="35"/>
      <c r="E23" s="35"/>
      <c r="F23" s="35"/>
      <c r="G23" s="35"/>
      <c r="H23" s="35"/>
    </row>
    <row r="24" spans="2:8" ht="18.75" customHeight="1" x14ac:dyDescent="0.25">
      <c r="B24" s="110" t="s">
        <v>2</v>
      </c>
      <c r="C24" s="27" t="s">
        <v>95</v>
      </c>
      <c r="D24" s="109" t="s">
        <v>4</v>
      </c>
      <c r="E24" s="109"/>
      <c r="F24" s="109"/>
      <c r="G24" s="109"/>
      <c r="H24" s="109"/>
    </row>
    <row r="25" spans="2:8" ht="19.5" customHeight="1" x14ac:dyDescent="0.25">
      <c r="B25" s="112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15.33</v>
      </c>
      <c r="E26" s="7">
        <v>8.5299999999999994</v>
      </c>
      <c r="F26" s="9">
        <v>17.329999999999998</v>
      </c>
      <c r="G26" s="9">
        <v>12.5</v>
      </c>
      <c r="H26" s="7">
        <f>AVERAGE(D26:G26)</f>
        <v>13.422499999999999</v>
      </c>
    </row>
    <row r="27" spans="2:8" ht="15.75" x14ac:dyDescent="0.25">
      <c r="B27" s="2" t="s">
        <v>13</v>
      </c>
      <c r="C27" s="3" t="s">
        <v>14</v>
      </c>
      <c r="D27" s="9">
        <v>3.33</v>
      </c>
      <c r="E27" s="7">
        <v>4.12</v>
      </c>
      <c r="F27" s="9">
        <v>15</v>
      </c>
      <c r="G27" s="9">
        <v>1.56</v>
      </c>
      <c r="H27" s="7">
        <f t="shared" ref="H27:H42" si="2">AVERAGE(D27:G27)</f>
        <v>6.0024999999999995</v>
      </c>
    </row>
    <row r="28" spans="2:8" ht="15.75" x14ac:dyDescent="0.25">
      <c r="B28" s="2" t="s">
        <v>15</v>
      </c>
      <c r="C28" s="3" t="s">
        <v>16</v>
      </c>
      <c r="D28" s="9">
        <v>1.33</v>
      </c>
      <c r="E28" s="7">
        <v>0.88</v>
      </c>
      <c r="F28" s="9">
        <v>1</v>
      </c>
      <c r="G28" s="9">
        <v>0</v>
      </c>
      <c r="H28" s="7">
        <f t="shared" si="2"/>
        <v>0.80249999999999999</v>
      </c>
    </row>
    <row r="29" spans="2:8" ht="15.75" x14ac:dyDescent="0.25">
      <c r="B29" s="2" t="s">
        <v>17</v>
      </c>
      <c r="C29" s="3" t="s">
        <v>18</v>
      </c>
      <c r="D29" s="9">
        <v>9.67</v>
      </c>
      <c r="E29" s="7">
        <v>12.35</v>
      </c>
      <c r="F29" s="9">
        <v>2.67</v>
      </c>
      <c r="G29" s="9">
        <v>12.5</v>
      </c>
      <c r="H29" s="7">
        <f t="shared" si="2"/>
        <v>9.2974999999999994</v>
      </c>
    </row>
    <row r="30" spans="2:8" ht="15.75" x14ac:dyDescent="0.25">
      <c r="B30" s="2" t="s">
        <v>19</v>
      </c>
      <c r="C30" s="3" t="s">
        <v>20</v>
      </c>
      <c r="D30" s="9">
        <v>6.33</v>
      </c>
      <c r="E30" s="7">
        <v>7.35</v>
      </c>
      <c r="F30" s="9">
        <v>6.67</v>
      </c>
      <c r="G30" s="9">
        <v>5</v>
      </c>
      <c r="H30" s="7">
        <f t="shared" si="2"/>
        <v>6.3375000000000004</v>
      </c>
    </row>
    <row r="31" spans="2:8" ht="15.75" x14ac:dyDescent="0.25">
      <c r="B31" s="2" t="s">
        <v>21</v>
      </c>
      <c r="C31" s="3" t="s">
        <v>22</v>
      </c>
      <c r="D31" s="9">
        <v>15</v>
      </c>
      <c r="E31" s="7">
        <v>14.71</v>
      </c>
      <c r="F31" s="9">
        <v>10.67</v>
      </c>
      <c r="G31" s="9">
        <v>10.94</v>
      </c>
      <c r="H31" s="7">
        <f t="shared" si="2"/>
        <v>12.83</v>
      </c>
    </row>
    <row r="32" spans="2:8" ht="15.75" x14ac:dyDescent="0.25">
      <c r="B32" s="2" t="s">
        <v>23</v>
      </c>
      <c r="C32" s="3" t="s">
        <v>24</v>
      </c>
      <c r="D32" s="9">
        <v>13</v>
      </c>
      <c r="E32" s="7">
        <v>11.47</v>
      </c>
      <c r="F32" s="9">
        <v>17</v>
      </c>
      <c r="G32" s="9">
        <v>15.94</v>
      </c>
      <c r="H32" s="7">
        <f t="shared" si="2"/>
        <v>14.352499999999999</v>
      </c>
    </row>
    <row r="33" spans="2:8" ht="15.75" x14ac:dyDescent="0.25">
      <c r="B33" s="2" t="s">
        <v>25</v>
      </c>
      <c r="C33" s="3" t="s">
        <v>26</v>
      </c>
      <c r="D33" s="9">
        <v>1.33</v>
      </c>
      <c r="E33" s="7">
        <v>1.47</v>
      </c>
      <c r="F33" s="9">
        <v>1.67</v>
      </c>
      <c r="G33" s="9">
        <v>1.88</v>
      </c>
      <c r="H33" s="7">
        <f t="shared" si="2"/>
        <v>1.5874999999999999</v>
      </c>
    </row>
    <row r="34" spans="2:8" ht="15.75" x14ac:dyDescent="0.25">
      <c r="B34" s="2" t="s">
        <v>27</v>
      </c>
      <c r="C34" s="3" t="s">
        <v>28</v>
      </c>
      <c r="D34" s="9">
        <v>0.67</v>
      </c>
      <c r="E34" s="7">
        <v>0.28999999999999998</v>
      </c>
      <c r="F34" s="9">
        <v>1.33</v>
      </c>
      <c r="G34" s="9">
        <v>0.63</v>
      </c>
      <c r="H34" s="7">
        <f t="shared" si="2"/>
        <v>0.73</v>
      </c>
    </row>
    <row r="35" spans="2:8" ht="15.75" x14ac:dyDescent="0.25">
      <c r="B35" s="2" t="s">
        <v>29</v>
      </c>
      <c r="C35" s="3" t="s">
        <v>30</v>
      </c>
      <c r="D35" s="9">
        <v>4</v>
      </c>
      <c r="E35" s="7">
        <v>2.65</v>
      </c>
      <c r="F35" s="9">
        <v>2.33</v>
      </c>
      <c r="G35" s="9">
        <v>1.25</v>
      </c>
      <c r="H35" s="7">
        <f t="shared" si="2"/>
        <v>2.5575000000000001</v>
      </c>
    </row>
    <row r="36" spans="2:8" ht="15.75" x14ac:dyDescent="0.25">
      <c r="B36" s="2" t="s">
        <v>31</v>
      </c>
      <c r="C36" s="3" t="s">
        <v>32</v>
      </c>
      <c r="D36" s="9">
        <v>7.33</v>
      </c>
      <c r="E36" s="7">
        <v>6.77</v>
      </c>
      <c r="F36" s="9">
        <v>8</v>
      </c>
      <c r="G36" s="9">
        <v>5.94</v>
      </c>
      <c r="H36" s="7">
        <f t="shared" si="2"/>
        <v>7.0100000000000007</v>
      </c>
    </row>
    <row r="37" spans="2:8" ht="15.75" x14ac:dyDescent="0.25">
      <c r="B37" s="2" t="s">
        <v>33</v>
      </c>
      <c r="C37" s="3" t="s">
        <v>34</v>
      </c>
      <c r="D37" s="9">
        <v>8.33</v>
      </c>
      <c r="E37" s="7">
        <v>7.35</v>
      </c>
      <c r="F37" s="9">
        <v>0.67</v>
      </c>
      <c r="G37" s="9">
        <v>4.0599999999999996</v>
      </c>
      <c r="H37" s="7">
        <f t="shared" si="2"/>
        <v>5.1025</v>
      </c>
    </row>
    <row r="38" spans="2:8" ht="47.25" x14ac:dyDescent="0.25">
      <c r="B38" s="2" t="s">
        <v>35</v>
      </c>
      <c r="C38" s="3" t="s">
        <v>36</v>
      </c>
      <c r="D38" s="9">
        <v>11.67</v>
      </c>
      <c r="E38" s="7">
        <v>11.76</v>
      </c>
      <c r="F38" s="9">
        <v>10.33</v>
      </c>
      <c r="G38" s="9">
        <v>15.63</v>
      </c>
      <c r="H38" s="7">
        <f t="shared" si="2"/>
        <v>12.3475</v>
      </c>
    </row>
    <row r="39" spans="2:8" ht="47.25" x14ac:dyDescent="0.25">
      <c r="B39" s="2" t="s">
        <v>37</v>
      </c>
      <c r="C39" s="3" t="s">
        <v>38</v>
      </c>
      <c r="D39" s="9">
        <v>0</v>
      </c>
      <c r="E39" s="7">
        <v>0.59</v>
      </c>
      <c r="F39" s="9">
        <v>0</v>
      </c>
      <c r="G39" s="9">
        <v>0</v>
      </c>
      <c r="H39" s="7">
        <f t="shared" si="2"/>
        <v>0.14749999999999999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9">
        <v>0</v>
      </c>
      <c r="E41" s="7">
        <v>0</v>
      </c>
      <c r="F41" s="9">
        <v>0</v>
      </c>
      <c r="G41" s="9">
        <v>0</v>
      </c>
      <c r="H41" s="7">
        <f t="shared" si="2"/>
        <v>0</v>
      </c>
    </row>
    <row r="42" spans="2:8" ht="31.5" x14ac:dyDescent="0.25">
      <c r="B42" s="21" t="s">
        <v>43</v>
      </c>
      <c r="C42" s="22" t="s">
        <v>44</v>
      </c>
      <c r="D42" s="23">
        <v>2.67</v>
      </c>
      <c r="E42" s="24">
        <v>9.7100000000000009</v>
      </c>
      <c r="F42" s="23">
        <v>5.33</v>
      </c>
      <c r="G42" s="23">
        <v>12.19</v>
      </c>
      <c r="H42" s="7">
        <f t="shared" si="2"/>
        <v>7.4749999999999996</v>
      </c>
    </row>
    <row r="43" spans="2:8" ht="18.75" customHeight="1" x14ac:dyDescent="0.25">
      <c r="B43" s="25">
        <v>18</v>
      </c>
      <c r="C43" s="26" t="s">
        <v>103</v>
      </c>
      <c r="D43" s="52">
        <f>SUM(D26:D31)</f>
        <v>50.99</v>
      </c>
      <c r="E43" s="52">
        <f t="shared" ref="E43:H43" si="3">SUM(E26:E31)</f>
        <v>47.94</v>
      </c>
      <c r="F43" s="52">
        <f t="shared" si="3"/>
        <v>53.34</v>
      </c>
      <c r="G43" s="52">
        <f t="shared" si="3"/>
        <v>42.5</v>
      </c>
      <c r="H43" s="8">
        <f t="shared" si="3"/>
        <v>48.692499999999995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19.5" customHeight="1" x14ac:dyDescent="0.25">
      <c r="B46" s="110" t="s">
        <v>2</v>
      </c>
      <c r="C46" s="28" t="s">
        <v>96</v>
      </c>
      <c r="D46" s="109" t="s">
        <v>4</v>
      </c>
      <c r="E46" s="109"/>
      <c r="F46" s="109"/>
      <c r="G46" s="109"/>
      <c r="H46" s="109"/>
    </row>
    <row r="47" spans="2:8" ht="18" customHeight="1" x14ac:dyDescent="0.25">
      <c r="B47" s="111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5.3</v>
      </c>
      <c r="E48" s="17">
        <v>4.7300000000000004</v>
      </c>
      <c r="F48" s="17">
        <v>6.34</v>
      </c>
      <c r="G48" s="17">
        <v>11.67</v>
      </c>
      <c r="H48" s="17">
        <f>AVERAGE(D48:G48)</f>
        <v>7.01</v>
      </c>
    </row>
    <row r="49" spans="2:8" ht="15.75" x14ac:dyDescent="0.25">
      <c r="B49" s="2" t="s">
        <v>13</v>
      </c>
      <c r="C49" s="3" t="s">
        <v>14</v>
      </c>
      <c r="D49" s="7">
        <v>1.47</v>
      </c>
      <c r="E49" s="7">
        <v>0</v>
      </c>
      <c r="F49" s="7">
        <v>0</v>
      </c>
      <c r="G49" s="7">
        <v>0</v>
      </c>
      <c r="H49" s="17">
        <f t="shared" ref="H49:H64" si="4">AVERAGE(D49:G49)</f>
        <v>0.36749999999999999</v>
      </c>
    </row>
    <row r="50" spans="2:8" ht="15.75" x14ac:dyDescent="0.25">
      <c r="B50" s="2" t="s">
        <v>15</v>
      </c>
      <c r="C50" s="3" t="s">
        <v>16</v>
      </c>
      <c r="D50" s="7">
        <v>0</v>
      </c>
      <c r="E50" s="7">
        <v>0</v>
      </c>
      <c r="F50" s="7">
        <v>0</v>
      </c>
      <c r="G50" s="7">
        <v>0.83</v>
      </c>
      <c r="H50" s="17">
        <f t="shared" si="4"/>
        <v>0.20749999999999999</v>
      </c>
    </row>
    <row r="51" spans="2:8" ht="15.75" x14ac:dyDescent="0.25">
      <c r="B51" s="2" t="s">
        <v>17</v>
      </c>
      <c r="C51" s="3" t="s">
        <v>18</v>
      </c>
      <c r="D51" s="7">
        <v>5.15</v>
      </c>
      <c r="E51" s="7">
        <v>0.32</v>
      </c>
      <c r="F51" s="7">
        <v>4.5</v>
      </c>
      <c r="G51" s="7">
        <v>0.83</v>
      </c>
      <c r="H51" s="17">
        <f t="shared" si="4"/>
        <v>2.7</v>
      </c>
    </row>
    <row r="52" spans="2:8" ht="15.75" x14ac:dyDescent="0.25">
      <c r="B52" s="2" t="s">
        <v>19</v>
      </c>
      <c r="C52" s="3" t="s">
        <v>20</v>
      </c>
      <c r="D52" s="7">
        <v>4.71</v>
      </c>
      <c r="E52" s="7">
        <v>3.55</v>
      </c>
      <c r="F52" s="7">
        <v>4.33</v>
      </c>
      <c r="G52" s="7">
        <v>3.67</v>
      </c>
      <c r="H52" s="17">
        <f t="shared" si="4"/>
        <v>4.0649999999999995</v>
      </c>
    </row>
    <row r="53" spans="2:8" ht="15.75" x14ac:dyDescent="0.25">
      <c r="B53" s="2" t="s">
        <v>21</v>
      </c>
      <c r="C53" s="3" t="s">
        <v>22</v>
      </c>
      <c r="D53" s="7">
        <v>56.33</v>
      </c>
      <c r="E53" s="7">
        <v>70.97</v>
      </c>
      <c r="F53" s="7">
        <v>56.17</v>
      </c>
      <c r="G53" s="7">
        <v>55.84</v>
      </c>
      <c r="H53" s="17">
        <f t="shared" si="4"/>
        <v>59.827500000000001</v>
      </c>
    </row>
    <row r="54" spans="2:8" ht="15.75" x14ac:dyDescent="0.25">
      <c r="B54" s="2" t="s">
        <v>23</v>
      </c>
      <c r="C54" s="3" t="s">
        <v>24</v>
      </c>
      <c r="D54" s="7">
        <v>6.47</v>
      </c>
      <c r="E54" s="7">
        <v>7.74</v>
      </c>
      <c r="F54" s="7">
        <v>11.84</v>
      </c>
      <c r="G54" s="7">
        <v>6.5</v>
      </c>
      <c r="H54" s="17">
        <f t="shared" si="4"/>
        <v>8.1374999999999993</v>
      </c>
    </row>
    <row r="55" spans="2:8" ht="15.75" x14ac:dyDescent="0.25">
      <c r="B55" s="2" t="s">
        <v>25</v>
      </c>
      <c r="C55" s="3" t="s">
        <v>26</v>
      </c>
      <c r="D55" s="7">
        <v>0</v>
      </c>
      <c r="E55" s="7">
        <v>0.75</v>
      </c>
      <c r="F55" s="7">
        <v>0</v>
      </c>
      <c r="G55" s="7">
        <v>0.67</v>
      </c>
      <c r="H55" s="17">
        <f t="shared" si="4"/>
        <v>0.35499999999999998</v>
      </c>
    </row>
    <row r="56" spans="2:8" ht="15.75" x14ac:dyDescent="0.25">
      <c r="B56" s="2" t="s">
        <v>27</v>
      </c>
      <c r="C56" s="3" t="s">
        <v>28</v>
      </c>
      <c r="D56" s="7">
        <v>0</v>
      </c>
      <c r="E56" s="7">
        <v>0.11</v>
      </c>
      <c r="F56" s="7">
        <v>0</v>
      </c>
      <c r="G56" s="7">
        <v>1.33</v>
      </c>
      <c r="H56" s="17">
        <f t="shared" si="4"/>
        <v>0.36000000000000004</v>
      </c>
    </row>
    <row r="57" spans="2:8" ht="15.75" x14ac:dyDescent="0.25">
      <c r="B57" s="2" t="s">
        <v>29</v>
      </c>
      <c r="C57" s="3" t="s">
        <v>30</v>
      </c>
      <c r="D57" s="7">
        <v>2.35</v>
      </c>
      <c r="E57" s="7">
        <v>1.29</v>
      </c>
      <c r="F57" s="7">
        <v>2.17</v>
      </c>
      <c r="G57" s="7">
        <v>1.5</v>
      </c>
      <c r="H57" s="17">
        <f t="shared" si="4"/>
        <v>1.8275000000000001</v>
      </c>
    </row>
    <row r="58" spans="2:8" ht="15.75" x14ac:dyDescent="0.25">
      <c r="B58" s="2" t="s">
        <v>31</v>
      </c>
      <c r="C58" s="3" t="s">
        <v>32</v>
      </c>
      <c r="D58" s="7">
        <v>2.65</v>
      </c>
      <c r="E58" s="7">
        <v>1.72</v>
      </c>
      <c r="F58" s="7">
        <v>2.83</v>
      </c>
      <c r="G58" s="7">
        <v>2.67</v>
      </c>
      <c r="H58" s="17">
        <f t="shared" si="4"/>
        <v>2.4675000000000002</v>
      </c>
    </row>
    <row r="59" spans="2:8" ht="15.75" x14ac:dyDescent="0.25">
      <c r="B59" s="2" t="s">
        <v>33</v>
      </c>
      <c r="C59" s="3" t="s">
        <v>34</v>
      </c>
      <c r="D59" s="7">
        <v>5.15</v>
      </c>
      <c r="E59" s="7">
        <v>1.29</v>
      </c>
      <c r="F59" s="7">
        <v>0.83</v>
      </c>
      <c r="G59" s="7">
        <v>5</v>
      </c>
      <c r="H59" s="17">
        <f t="shared" si="4"/>
        <v>3.0674999999999999</v>
      </c>
    </row>
    <row r="60" spans="2:8" ht="47.25" x14ac:dyDescent="0.25">
      <c r="B60" s="2" t="s">
        <v>35</v>
      </c>
      <c r="C60" s="3" t="s">
        <v>36</v>
      </c>
      <c r="D60" s="7">
        <v>6.77</v>
      </c>
      <c r="E60" s="7">
        <v>4.3</v>
      </c>
      <c r="F60" s="7">
        <v>5.84</v>
      </c>
      <c r="G60" s="7">
        <v>6</v>
      </c>
      <c r="H60" s="17">
        <f t="shared" si="4"/>
        <v>5.7275</v>
      </c>
    </row>
    <row r="61" spans="2:8" ht="47.25" x14ac:dyDescent="0.25">
      <c r="B61" s="2" t="s">
        <v>37</v>
      </c>
      <c r="C61" s="3" t="s">
        <v>38</v>
      </c>
      <c r="D61" s="7">
        <v>0</v>
      </c>
      <c r="E61" s="7">
        <v>0</v>
      </c>
      <c r="F61" s="7">
        <v>0</v>
      </c>
      <c r="G61" s="7">
        <v>0</v>
      </c>
      <c r="H61" s="17">
        <f t="shared" si="4"/>
        <v>0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</v>
      </c>
      <c r="H62" s="17">
        <f t="shared" si="4"/>
        <v>0</v>
      </c>
    </row>
    <row r="63" spans="2:8" ht="47.25" x14ac:dyDescent="0.25">
      <c r="B63" s="2" t="s">
        <v>41</v>
      </c>
      <c r="C63" s="3" t="s">
        <v>42</v>
      </c>
      <c r="D63" s="7">
        <v>0</v>
      </c>
      <c r="E63" s="7">
        <v>0</v>
      </c>
      <c r="F63" s="7">
        <v>0</v>
      </c>
      <c r="G63" s="7">
        <v>0</v>
      </c>
      <c r="H63" s="17">
        <f t="shared" si="4"/>
        <v>0</v>
      </c>
    </row>
    <row r="64" spans="2:8" ht="31.5" x14ac:dyDescent="0.25">
      <c r="B64" s="21" t="s">
        <v>43</v>
      </c>
      <c r="C64" s="22" t="s">
        <v>44</v>
      </c>
      <c r="D64" s="24">
        <v>3.68</v>
      </c>
      <c r="E64" s="24">
        <v>3.23</v>
      </c>
      <c r="F64" s="24">
        <v>5.17</v>
      </c>
      <c r="G64" s="24">
        <v>3.5</v>
      </c>
      <c r="H64" s="17">
        <f t="shared" si="4"/>
        <v>3.895</v>
      </c>
    </row>
    <row r="65" spans="2:8" ht="21" customHeight="1" x14ac:dyDescent="0.25">
      <c r="B65" s="25">
        <v>18</v>
      </c>
      <c r="C65" s="26" t="s">
        <v>103</v>
      </c>
      <c r="D65" s="8">
        <f>SUM(D48:D53)</f>
        <v>72.959999999999994</v>
      </c>
      <c r="E65" s="8">
        <f t="shared" ref="E65:H65" si="5">SUM(E48:E53)</f>
        <v>79.569999999999993</v>
      </c>
      <c r="F65" s="8">
        <f t="shared" si="5"/>
        <v>71.34</v>
      </c>
      <c r="G65" s="8">
        <f t="shared" si="5"/>
        <v>72.84</v>
      </c>
      <c r="H65" s="8">
        <f t="shared" si="5"/>
        <v>74.177499999999995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21" customHeight="1" x14ac:dyDescent="0.25">
      <c r="B68" s="110" t="s">
        <v>2</v>
      </c>
      <c r="C68" s="28" t="s">
        <v>97</v>
      </c>
      <c r="D68" s="109" t="s">
        <v>4</v>
      </c>
      <c r="E68" s="109"/>
      <c r="F68" s="109"/>
      <c r="G68" s="109"/>
      <c r="H68" s="109"/>
    </row>
    <row r="69" spans="2:8" ht="17.25" customHeight="1" x14ac:dyDescent="0.25">
      <c r="B69" s="111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6.33</v>
      </c>
      <c r="E70" s="17">
        <v>8.7100000000000009</v>
      </c>
      <c r="F70" s="17">
        <v>16</v>
      </c>
      <c r="G70" s="17">
        <v>14.85</v>
      </c>
      <c r="H70" s="17">
        <f>AVERAGE(D70:G70)</f>
        <v>11.4725</v>
      </c>
    </row>
    <row r="71" spans="2:8" ht="15.75" x14ac:dyDescent="0.25">
      <c r="B71" s="2" t="s">
        <v>13</v>
      </c>
      <c r="C71" s="3" t="s">
        <v>14</v>
      </c>
      <c r="D71" s="7">
        <v>12</v>
      </c>
      <c r="E71" s="7">
        <v>5.81</v>
      </c>
      <c r="F71" s="7">
        <v>0</v>
      </c>
      <c r="G71" s="7">
        <v>0</v>
      </c>
      <c r="H71" s="17">
        <f t="shared" ref="H71:H86" si="6">AVERAGE(D71:G71)</f>
        <v>4.4524999999999997</v>
      </c>
    </row>
    <row r="72" spans="2:8" ht="15.75" x14ac:dyDescent="0.25">
      <c r="B72" s="2" t="s">
        <v>15</v>
      </c>
      <c r="C72" s="3" t="s">
        <v>16</v>
      </c>
      <c r="D72" s="7">
        <v>0.67</v>
      </c>
      <c r="E72" s="7">
        <v>1.29</v>
      </c>
      <c r="F72" s="7">
        <v>0</v>
      </c>
      <c r="G72" s="7">
        <v>5.15</v>
      </c>
      <c r="H72" s="17">
        <f t="shared" si="6"/>
        <v>1.7775000000000001</v>
      </c>
    </row>
    <row r="73" spans="2:8" ht="15.75" x14ac:dyDescent="0.25">
      <c r="B73" s="2" t="s">
        <v>17</v>
      </c>
      <c r="C73" s="3" t="s">
        <v>18</v>
      </c>
      <c r="D73" s="7">
        <v>11.67</v>
      </c>
      <c r="E73" s="7">
        <v>11.29</v>
      </c>
      <c r="F73" s="7">
        <v>16.670000000000002</v>
      </c>
      <c r="G73" s="7">
        <v>10.3</v>
      </c>
      <c r="H73" s="17">
        <f t="shared" si="6"/>
        <v>12.482500000000002</v>
      </c>
    </row>
    <row r="74" spans="2:8" ht="15.75" x14ac:dyDescent="0.25">
      <c r="B74" s="2" t="s">
        <v>19</v>
      </c>
      <c r="C74" s="3" t="s">
        <v>20</v>
      </c>
      <c r="D74" s="7">
        <v>10.33</v>
      </c>
      <c r="E74" s="7">
        <v>7.1</v>
      </c>
      <c r="F74" s="7">
        <v>6</v>
      </c>
      <c r="G74" s="7">
        <v>13.94</v>
      </c>
      <c r="H74" s="17">
        <f t="shared" si="6"/>
        <v>9.3424999999999994</v>
      </c>
    </row>
    <row r="75" spans="2:8" ht="15.75" x14ac:dyDescent="0.25">
      <c r="B75" s="2" t="s">
        <v>21</v>
      </c>
      <c r="C75" s="3" t="s">
        <v>22</v>
      </c>
      <c r="D75" s="7">
        <v>13.33</v>
      </c>
      <c r="E75" s="7">
        <v>14.52</v>
      </c>
      <c r="F75" s="7">
        <v>8.67</v>
      </c>
      <c r="G75" s="7">
        <v>12.73</v>
      </c>
      <c r="H75" s="17">
        <f t="shared" si="6"/>
        <v>12.3125</v>
      </c>
    </row>
    <row r="76" spans="2:8" ht="15.75" x14ac:dyDescent="0.25">
      <c r="B76" s="2" t="s">
        <v>23</v>
      </c>
      <c r="C76" s="3" t="s">
        <v>24</v>
      </c>
      <c r="D76" s="7">
        <v>11.33</v>
      </c>
      <c r="E76" s="7">
        <v>7.42</v>
      </c>
      <c r="F76" s="7">
        <v>21</v>
      </c>
      <c r="G76" s="7">
        <v>8.7899999999999991</v>
      </c>
      <c r="H76" s="17">
        <f t="shared" si="6"/>
        <v>12.135</v>
      </c>
    </row>
    <row r="77" spans="2:8" ht="15.75" x14ac:dyDescent="0.25">
      <c r="B77" s="2" t="s">
        <v>25</v>
      </c>
      <c r="C77" s="3" t="s">
        <v>26</v>
      </c>
      <c r="D77" s="7">
        <v>0.67</v>
      </c>
      <c r="E77" s="7">
        <v>0.65</v>
      </c>
      <c r="F77" s="7">
        <v>1</v>
      </c>
      <c r="G77" s="7">
        <v>0.91</v>
      </c>
      <c r="H77" s="17">
        <f t="shared" si="6"/>
        <v>0.80750000000000011</v>
      </c>
    </row>
    <row r="78" spans="2:8" ht="15.75" x14ac:dyDescent="0.25">
      <c r="B78" s="2" t="s">
        <v>27</v>
      </c>
      <c r="C78" s="3" t="s">
        <v>28</v>
      </c>
      <c r="D78" s="7">
        <v>0.67</v>
      </c>
      <c r="E78" s="7">
        <v>0.32</v>
      </c>
      <c r="F78" s="7">
        <v>0</v>
      </c>
      <c r="G78" s="7">
        <v>0.91</v>
      </c>
      <c r="H78" s="17">
        <f t="shared" si="6"/>
        <v>0.47499999999999998</v>
      </c>
    </row>
    <row r="79" spans="2:8" ht="15.75" x14ac:dyDescent="0.25">
      <c r="B79" s="2" t="s">
        <v>29</v>
      </c>
      <c r="C79" s="3" t="s">
        <v>30</v>
      </c>
      <c r="D79" s="7">
        <v>1</v>
      </c>
      <c r="E79" s="7">
        <v>2.58</v>
      </c>
      <c r="F79" s="7">
        <v>1.33</v>
      </c>
      <c r="G79" s="7">
        <v>0.91</v>
      </c>
      <c r="H79" s="17">
        <f t="shared" si="6"/>
        <v>1.4550000000000001</v>
      </c>
    </row>
    <row r="80" spans="2:8" ht="15.75" x14ac:dyDescent="0.25">
      <c r="B80" s="2" t="s">
        <v>31</v>
      </c>
      <c r="C80" s="3" t="s">
        <v>32</v>
      </c>
      <c r="D80" s="7">
        <v>2.33</v>
      </c>
      <c r="E80" s="7">
        <v>7.1</v>
      </c>
      <c r="F80" s="7">
        <v>4.33</v>
      </c>
      <c r="G80" s="7">
        <v>2.73</v>
      </c>
      <c r="H80" s="17">
        <f t="shared" si="6"/>
        <v>4.1224999999999996</v>
      </c>
    </row>
    <row r="81" spans="1:9" ht="15.75" x14ac:dyDescent="0.25">
      <c r="B81" s="2" t="s">
        <v>33</v>
      </c>
      <c r="C81" s="3" t="s">
        <v>34</v>
      </c>
      <c r="D81" s="7">
        <v>4.33</v>
      </c>
      <c r="E81" s="7">
        <v>3.23</v>
      </c>
      <c r="F81" s="7">
        <v>4.67</v>
      </c>
      <c r="G81" s="7">
        <v>6.36</v>
      </c>
      <c r="H81" s="17">
        <f t="shared" si="6"/>
        <v>4.6475</v>
      </c>
    </row>
    <row r="82" spans="1:9" ht="47.25" x14ac:dyDescent="0.25">
      <c r="B82" s="2" t="s">
        <v>35</v>
      </c>
      <c r="C82" s="3" t="s">
        <v>36</v>
      </c>
      <c r="D82" s="7">
        <v>16.670000000000002</v>
      </c>
      <c r="E82" s="7">
        <v>13.23</v>
      </c>
      <c r="F82" s="7">
        <v>12.67</v>
      </c>
      <c r="G82" s="7">
        <v>15.15</v>
      </c>
      <c r="H82" s="17">
        <f t="shared" si="6"/>
        <v>14.43</v>
      </c>
    </row>
    <row r="83" spans="1:9" ht="47.25" x14ac:dyDescent="0.25">
      <c r="B83" s="2" t="s">
        <v>37</v>
      </c>
      <c r="C83" s="3" t="s">
        <v>38</v>
      </c>
      <c r="D83" s="7">
        <v>0</v>
      </c>
      <c r="E83" s="7">
        <v>0</v>
      </c>
      <c r="F83" s="7">
        <v>0</v>
      </c>
      <c r="G83" s="7">
        <v>0</v>
      </c>
      <c r="H83" s="17">
        <f t="shared" si="6"/>
        <v>0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17">
        <f t="shared" si="6"/>
        <v>0</v>
      </c>
    </row>
    <row r="85" spans="1:9" ht="47.25" x14ac:dyDescent="0.25">
      <c r="B85" s="2" t="s">
        <v>41</v>
      </c>
      <c r="C85" s="3" t="s">
        <v>42</v>
      </c>
      <c r="D85" s="7">
        <v>0</v>
      </c>
      <c r="E85" s="7">
        <v>0</v>
      </c>
      <c r="F85" s="7">
        <v>0</v>
      </c>
      <c r="G85" s="7">
        <v>0</v>
      </c>
      <c r="H85" s="17">
        <f t="shared" si="6"/>
        <v>0</v>
      </c>
    </row>
    <row r="86" spans="1:9" ht="31.5" x14ac:dyDescent="0.25">
      <c r="B86" s="21" t="s">
        <v>43</v>
      </c>
      <c r="C86" s="22" t="s">
        <v>44</v>
      </c>
      <c r="D86" s="24">
        <v>8.67</v>
      </c>
      <c r="E86" s="24">
        <v>16.77</v>
      </c>
      <c r="F86" s="24">
        <v>7.67</v>
      </c>
      <c r="G86" s="24">
        <v>7.27</v>
      </c>
      <c r="H86" s="17">
        <f t="shared" si="6"/>
        <v>10.094999999999999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54.33</v>
      </c>
      <c r="E87" s="8">
        <f t="shared" ref="E87:H87" si="7">SUM(E70:E75)</f>
        <v>48.72</v>
      </c>
      <c r="F87" s="8">
        <f t="shared" si="7"/>
        <v>47.34</v>
      </c>
      <c r="G87" s="8">
        <f t="shared" si="7"/>
        <v>56.97</v>
      </c>
      <c r="H87" s="8">
        <f t="shared" si="7"/>
        <v>51.84</v>
      </c>
    </row>
    <row r="88" spans="1:9" ht="15.75" x14ac:dyDescent="0.25">
      <c r="A88" s="73"/>
      <c r="B88" s="18"/>
      <c r="C88" s="6"/>
      <c r="D88" s="20"/>
      <c r="E88" s="20"/>
      <c r="F88" s="20"/>
      <c r="G88" s="20"/>
      <c r="H88" s="20"/>
      <c r="I88" s="73"/>
    </row>
    <row r="89" spans="1:9" ht="15.75" x14ac:dyDescent="0.25">
      <c r="A89" s="73"/>
      <c r="B89" s="18"/>
      <c r="C89" s="6"/>
      <c r="D89" s="20"/>
      <c r="E89" s="20"/>
      <c r="F89" s="20"/>
      <c r="G89" s="20"/>
      <c r="H89" s="20"/>
      <c r="I89" s="73"/>
    </row>
    <row r="90" spans="1:9" ht="18.75" customHeight="1" x14ac:dyDescent="0.25">
      <c r="A90" s="73"/>
      <c r="B90" s="110" t="s">
        <v>2</v>
      </c>
      <c r="C90" s="28" t="s">
        <v>98</v>
      </c>
      <c r="D90" s="109" t="s">
        <v>4</v>
      </c>
      <c r="E90" s="109"/>
      <c r="F90" s="109"/>
      <c r="G90" s="109"/>
      <c r="H90" s="109"/>
      <c r="I90" s="73"/>
    </row>
    <row r="91" spans="1:9" ht="18" customHeight="1" x14ac:dyDescent="0.25">
      <c r="A91" s="73"/>
      <c r="B91" s="111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73"/>
    </row>
    <row r="92" spans="1:9" ht="15.75" x14ac:dyDescent="0.25">
      <c r="B92" s="15" t="s">
        <v>11</v>
      </c>
      <c r="C92" s="16" t="s">
        <v>12</v>
      </c>
      <c r="D92" s="17">
        <v>8.33</v>
      </c>
      <c r="E92" s="17">
        <v>8</v>
      </c>
      <c r="F92" s="17">
        <v>18.670000000000002</v>
      </c>
      <c r="G92" s="17">
        <v>21.61</v>
      </c>
      <c r="H92" s="17">
        <f>AVERAGE(D92:G92)</f>
        <v>14.1525</v>
      </c>
    </row>
    <row r="93" spans="1:9" ht="15.75" x14ac:dyDescent="0.25">
      <c r="B93" s="2" t="s">
        <v>13</v>
      </c>
      <c r="C93" s="3" t="s">
        <v>14</v>
      </c>
      <c r="D93" s="7">
        <v>9</v>
      </c>
      <c r="E93" s="7">
        <v>1.67</v>
      </c>
      <c r="F93" s="7">
        <v>1.33</v>
      </c>
      <c r="G93" s="7">
        <v>1.94</v>
      </c>
      <c r="H93" s="17">
        <f t="shared" ref="H93:H108" si="8">AVERAGE(D93:G93)</f>
        <v>3.4849999999999999</v>
      </c>
    </row>
    <row r="94" spans="1:9" ht="15.75" x14ac:dyDescent="0.25">
      <c r="B94" s="2" t="s">
        <v>15</v>
      </c>
      <c r="C94" s="3" t="s">
        <v>16</v>
      </c>
      <c r="D94" s="7">
        <v>0</v>
      </c>
      <c r="E94" s="7">
        <v>1.67</v>
      </c>
      <c r="F94" s="7">
        <v>0</v>
      </c>
      <c r="G94" s="7">
        <v>0</v>
      </c>
      <c r="H94" s="17">
        <f t="shared" si="8"/>
        <v>0.41749999999999998</v>
      </c>
    </row>
    <row r="95" spans="1:9" ht="15.75" x14ac:dyDescent="0.25">
      <c r="B95" s="2" t="s">
        <v>17</v>
      </c>
      <c r="C95" s="3" t="s">
        <v>18</v>
      </c>
      <c r="D95" s="7">
        <v>10.33</v>
      </c>
      <c r="E95" s="7">
        <v>12.67</v>
      </c>
      <c r="F95" s="7">
        <v>9</v>
      </c>
      <c r="G95" s="7">
        <v>13.55</v>
      </c>
      <c r="H95" s="17">
        <f t="shared" si="8"/>
        <v>11.387499999999999</v>
      </c>
    </row>
    <row r="96" spans="1:9" ht="15.75" x14ac:dyDescent="0.25">
      <c r="B96" s="2" t="s">
        <v>19</v>
      </c>
      <c r="C96" s="3" t="s">
        <v>20</v>
      </c>
      <c r="D96" s="7">
        <v>7.33</v>
      </c>
      <c r="E96" s="7">
        <v>8</v>
      </c>
      <c r="F96" s="7">
        <v>8.67</v>
      </c>
      <c r="G96" s="7">
        <v>9.68</v>
      </c>
      <c r="H96" s="17">
        <f t="shared" si="8"/>
        <v>8.42</v>
      </c>
    </row>
    <row r="97" spans="2:8" ht="15.75" x14ac:dyDescent="0.25">
      <c r="B97" s="2" t="s">
        <v>21</v>
      </c>
      <c r="C97" s="3" t="s">
        <v>22</v>
      </c>
      <c r="D97" s="7">
        <v>10.67</v>
      </c>
      <c r="E97" s="7">
        <v>13.33</v>
      </c>
      <c r="F97" s="7">
        <v>9.67</v>
      </c>
      <c r="G97" s="7">
        <v>13.87</v>
      </c>
      <c r="H97" s="17">
        <f t="shared" si="8"/>
        <v>11.885</v>
      </c>
    </row>
    <row r="98" spans="2:8" ht="15.75" x14ac:dyDescent="0.25">
      <c r="B98" s="2" t="s">
        <v>23</v>
      </c>
      <c r="C98" s="3" t="s">
        <v>24</v>
      </c>
      <c r="D98" s="7">
        <v>10</v>
      </c>
      <c r="E98" s="7">
        <v>11.33</v>
      </c>
      <c r="F98" s="7">
        <v>21.33</v>
      </c>
      <c r="G98" s="7">
        <v>10</v>
      </c>
      <c r="H98" s="17">
        <f t="shared" si="8"/>
        <v>13.164999999999999</v>
      </c>
    </row>
    <row r="99" spans="2:8" ht="15.75" x14ac:dyDescent="0.25">
      <c r="B99" s="2" t="s">
        <v>25</v>
      </c>
      <c r="C99" s="3" t="s">
        <v>26</v>
      </c>
      <c r="D99" s="7">
        <v>1.67</v>
      </c>
      <c r="E99" s="7">
        <v>1.67</v>
      </c>
      <c r="F99" s="7">
        <v>1</v>
      </c>
      <c r="G99" s="7">
        <v>1.29</v>
      </c>
      <c r="H99" s="17">
        <f t="shared" si="8"/>
        <v>1.4075</v>
      </c>
    </row>
    <row r="100" spans="2:8" ht="15.75" x14ac:dyDescent="0.25">
      <c r="B100" s="2" t="s">
        <v>27</v>
      </c>
      <c r="C100" s="3" t="s">
        <v>28</v>
      </c>
      <c r="D100" s="7">
        <v>1</v>
      </c>
      <c r="E100" s="7">
        <v>0.33</v>
      </c>
      <c r="F100" s="7">
        <v>0</v>
      </c>
      <c r="G100" s="7">
        <v>1.61</v>
      </c>
      <c r="H100" s="17">
        <f t="shared" si="8"/>
        <v>0.7350000000000001</v>
      </c>
    </row>
    <row r="101" spans="2:8" ht="15.75" x14ac:dyDescent="0.25">
      <c r="B101" s="2" t="s">
        <v>29</v>
      </c>
      <c r="C101" s="3" t="s">
        <v>30</v>
      </c>
      <c r="D101" s="7">
        <v>2</v>
      </c>
      <c r="E101" s="7">
        <v>4.33</v>
      </c>
      <c r="F101" s="7">
        <v>2.67</v>
      </c>
      <c r="G101" s="7">
        <v>1.61</v>
      </c>
      <c r="H101" s="17">
        <f t="shared" si="8"/>
        <v>2.6524999999999999</v>
      </c>
    </row>
    <row r="102" spans="2:8" ht="15.75" x14ac:dyDescent="0.25">
      <c r="B102" s="2" t="s">
        <v>31</v>
      </c>
      <c r="C102" s="3" t="s">
        <v>32</v>
      </c>
      <c r="D102" s="7">
        <v>9</v>
      </c>
      <c r="E102" s="7">
        <v>7</v>
      </c>
      <c r="F102" s="7">
        <v>3.67</v>
      </c>
      <c r="G102" s="7">
        <v>1.94</v>
      </c>
      <c r="H102" s="17">
        <f t="shared" si="8"/>
        <v>5.4025000000000007</v>
      </c>
    </row>
    <row r="103" spans="2:8" ht="15.75" x14ac:dyDescent="0.25">
      <c r="B103" s="2" t="s">
        <v>33</v>
      </c>
      <c r="C103" s="3" t="s">
        <v>34</v>
      </c>
      <c r="D103" s="7">
        <v>8</v>
      </c>
      <c r="E103" s="7">
        <v>7</v>
      </c>
      <c r="F103" s="7">
        <v>8</v>
      </c>
      <c r="G103" s="7">
        <v>6.45</v>
      </c>
      <c r="H103" s="17">
        <f t="shared" si="8"/>
        <v>7.3624999999999998</v>
      </c>
    </row>
    <row r="104" spans="2:8" ht="47.25" x14ac:dyDescent="0.25">
      <c r="B104" s="2" t="s">
        <v>35</v>
      </c>
      <c r="C104" s="3" t="s">
        <v>36</v>
      </c>
      <c r="D104" s="7">
        <v>13.33</v>
      </c>
      <c r="E104" s="7">
        <v>12.67</v>
      </c>
      <c r="F104" s="7">
        <v>10.67</v>
      </c>
      <c r="G104" s="7">
        <v>14.19</v>
      </c>
      <c r="H104" s="17">
        <f t="shared" si="8"/>
        <v>12.715</v>
      </c>
    </row>
    <row r="105" spans="2:8" ht="47.25" x14ac:dyDescent="0.25">
      <c r="B105" s="2" t="s">
        <v>37</v>
      </c>
      <c r="C105" s="3" t="s">
        <v>38</v>
      </c>
      <c r="D105" s="7">
        <v>0</v>
      </c>
      <c r="E105" s="7">
        <v>0.67</v>
      </c>
      <c r="F105" s="7">
        <v>0</v>
      </c>
      <c r="G105" s="7">
        <v>0</v>
      </c>
      <c r="H105" s="17">
        <f t="shared" si="8"/>
        <v>0.16750000000000001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</v>
      </c>
      <c r="E107" s="7">
        <v>0</v>
      </c>
      <c r="F107" s="7">
        <v>0</v>
      </c>
      <c r="G107" s="7">
        <v>0</v>
      </c>
      <c r="H107" s="17">
        <f t="shared" si="8"/>
        <v>0</v>
      </c>
    </row>
    <row r="108" spans="2:8" ht="31.5" x14ac:dyDescent="0.25">
      <c r="B108" s="21" t="s">
        <v>43</v>
      </c>
      <c r="C108" s="22" t="s">
        <v>44</v>
      </c>
      <c r="D108" s="24">
        <v>9.33</v>
      </c>
      <c r="E108" s="24">
        <v>9.67</v>
      </c>
      <c r="F108" s="24">
        <v>5.33</v>
      </c>
      <c r="G108" s="24">
        <v>2.2599999999999998</v>
      </c>
      <c r="H108" s="17">
        <f t="shared" si="8"/>
        <v>6.6474999999999991</v>
      </c>
    </row>
    <row r="109" spans="2:8" ht="19.5" customHeight="1" x14ac:dyDescent="0.25">
      <c r="B109" s="25">
        <v>18</v>
      </c>
      <c r="C109" s="26" t="s">
        <v>103</v>
      </c>
      <c r="D109" s="8">
        <f>SUM(D92:D97)</f>
        <v>45.66</v>
      </c>
      <c r="E109" s="8">
        <f t="shared" ref="E109:H109" si="9">SUM(E92:E97)</f>
        <v>45.339999999999996</v>
      </c>
      <c r="F109" s="8">
        <f t="shared" si="9"/>
        <v>47.34</v>
      </c>
      <c r="G109" s="8">
        <f t="shared" si="9"/>
        <v>60.65</v>
      </c>
      <c r="H109" s="8">
        <f t="shared" si="9"/>
        <v>49.747499999999995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1.75" customHeight="1" x14ac:dyDescent="0.25">
      <c r="B112" s="109" t="s">
        <v>2</v>
      </c>
      <c r="C112" s="27" t="s">
        <v>99</v>
      </c>
      <c r="D112" s="109" t="s">
        <v>4</v>
      </c>
      <c r="E112" s="109"/>
      <c r="F112" s="109"/>
      <c r="G112" s="109"/>
      <c r="H112" s="109"/>
    </row>
    <row r="113" spans="2:8" ht="18.75" customHeight="1" x14ac:dyDescent="0.25">
      <c r="B113" s="109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11.94</v>
      </c>
      <c r="E114" s="17">
        <v>10.67</v>
      </c>
      <c r="F114" s="17">
        <v>15.33</v>
      </c>
      <c r="G114" s="17">
        <v>10.31</v>
      </c>
      <c r="H114" s="17">
        <f>AVERAGE(D114:G114)</f>
        <v>12.0625</v>
      </c>
    </row>
    <row r="115" spans="2:8" ht="15.75" x14ac:dyDescent="0.25">
      <c r="B115" s="2" t="s">
        <v>13</v>
      </c>
      <c r="C115" s="3" t="s">
        <v>14</v>
      </c>
      <c r="D115" s="7">
        <v>1.29</v>
      </c>
      <c r="E115" s="7">
        <v>0</v>
      </c>
      <c r="F115" s="7">
        <v>8.67</v>
      </c>
      <c r="G115" s="7">
        <v>0</v>
      </c>
      <c r="H115" s="17">
        <f t="shared" ref="H115:H130" si="10">AVERAGE(D115:G115)</f>
        <v>2.4900000000000002</v>
      </c>
    </row>
    <row r="116" spans="2:8" ht="15.75" x14ac:dyDescent="0.25">
      <c r="B116" s="2" t="s">
        <v>15</v>
      </c>
      <c r="C116" s="3" t="s">
        <v>16</v>
      </c>
      <c r="D116" s="7">
        <v>0</v>
      </c>
      <c r="E116" s="7">
        <v>3</v>
      </c>
      <c r="F116" s="7">
        <v>0</v>
      </c>
      <c r="G116" s="7">
        <v>0</v>
      </c>
      <c r="H116" s="17">
        <f t="shared" si="10"/>
        <v>0.75</v>
      </c>
    </row>
    <row r="117" spans="2:8" ht="15.75" x14ac:dyDescent="0.25">
      <c r="B117" s="2" t="s">
        <v>17</v>
      </c>
      <c r="C117" s="3" t="s">
        <v>18</v>
      </c>
      <c r="D117" s="7">
        <v>10.97</v>
      </c>
      <c r="E117" s="7">
        <v>12.67</v>
      </c>
      <c r="F117" s="7">
        <v>9.33</v>
      </c>
      <c r="G117" s="7">
        <v>14.69</v>
      </c>
      <c r="H117" s="17">
        <f t="shared" si="10"/>
        <v>11.914999999999999</v>
      </c>
    </row>
    <row r="118" spans="2:8" ht="15.75" x14ac:dyDescent="0.25">
      <c r="B118" s="2" t="s">
        <v>19</v>
      </c>
      <c r="C118" s="3" t="s">
        <v>20</v>
      </c>
      <c r="D118" s="7">
        <v>6.45</v>
      </c>
      <c r="E118" s="7">
        <v>9.33</v>
      </c>
      <c r="F118" s="7">
        <v>6</v>
      </c>
      <c r="G118" s="7">
        <v>13.13</v>
      </c>
      <c r="H118" s="17">
        <f t="shared" si="10"/>
        <v>8.7275000000000009</v>
      </c>
    </row>
    <row r="119" spans="2:8" ht="15.75" x14ac:dyDescent="0.25">
      <c r="B119" s="2" t="s">
        <v>21</v>
      </c>
      <c r="C119" s="3" t="s">
        <v>22</v>
      </c>
      <c r="D119" s="7">
        <v>12.26</v>
      </c>
      <c r="E119" s="7">
        <v>15</v>
      </c>
      <c r="F119" s="7">
        <v>11</v>
      </c>
      <c r="G119" s="7">
        <v>14.06</v>
      </c>
      <c r="H119" s="17">
        <f t="shared" si="10"/>
        <v>13.08</v>
      </c>
    </row>
    <row r="120" spans="2:8" ht="15.75" x14ac:dyDescent="0.25">
      <c r="B120" s="2" t="s">
        <v>23</v>
      </c>
      <c r="C120" s="3" t="s">
        <v>24</v>
      </c>
      <c r="D120" s="7">
        <v>22.9</v>
      </c>
      <c r="E120" s="7">
        <v>9.67</v>
      </c>
      <c r="F120" s="7">
        <v>12.67</v>
      </c>
      <c r="G120" s="7">
        <v>12.5</v>
      </c>
      <c r="H120" s="17">
        <f t="shared" si="10"/>
        <v>14.435</v>
      </c>
    </row>
    <row r="121" spans="2:8" ht="15.75" x14ac:dyDescent="0.25">
      <c r="B121" s="2" t="s">
        <v>25</v>
      </c>
      <c r="C121" s="3" t="s">
        <v>26</v>
      </c>
      <c r="D121" s="7">
        <v>0.32</v>
      </c>
      <c r="E121" s="7">
        <v>0.33</v>
      </c>
      <c r="F121" s="7">
        <v>1</v>
      </c>
      <c r="G121" s="7">
        <v>0.63</v>
      </c>
      <c r="H121" s="17">
        <f t="shared" si="10"/>
        <v>0.56999999999999995</v>
      </c>
    </row>
    <row r="122" spans="2:8" ht="15.75" x14ac:dyDescent="0.25">
      <c r="B122" s="2" t="s">
        <v>27</v>
      </c>
      <c r="C122" s="3" t="s">
        <v>28</v>
      </c>
      <c r="D122" s="7">
        <v>0.65</v>
      </c>
      <c r="E122" s="7">
        <v>0.33</v>
      </c>
      <c r="F122" s="7">
        <v>0</v>
      </c>
      <c r="G122" s="7">
        <v>0.63</v>
      </c>
      <c r="H122" s="17">
        <f t="shared" si="10"/>
        <v>0.40249999999999997</v>
      </c>
    </row>
    <row r="123" spans="2:8" ht="15.75" x14ac:dyDescent="0.25">
      <c r="B123" s="2" t="s">
        <v>29</v>
      </c>
      <c r="C123" s="3" t="s">
        <v>30</v>
      </c>
      <c r="D123" s="7">
        <v>3.23</v>
      </c>
      <c r="E123" s="7">
        <v>2.67</v>
      </c>
      <c r="F123" s="7">
        <v>6.67</v>
      </c>
      <c r="G123" s="7">
        <v>1.56</v>
      </c>
      <c r="H123" s="17">
        <f t="shared" si="10"/>
        <v>3.5325000000000002</v>
      </c>
    </row>
    <row r="124" spans="2:8" ht="15.75" x14ac:dyDescent="0.25">
      <c r="B124" s="2" t="s">
        <v>31</v>
      </c>
      <c r="C124" s="3" t="s">
        <v>32</v>
      </c>
      <c r="D124" s="7">
        <v>6.45</v>
      </c>
      <c r="E124" s="7">
        <v>6.33</v>
      </c>
      <c r="F124" s="7">
        <v>4.33</v>
      </c>
      <c r="G124" s="7">
        <v>4.0599999999999996</v>
      </c>
      <c r="H124" s="17">
        <f t="shared" si="10"/>
        <v>5.2924999999999995</v>
      </c>
    </row>
    <row r="125" spans="2:8" ht="15.75" x14ac:dyDescent="0.25">
      <c r="B125" s="2" t="s">
        <v>33</v>
      </c>
      <c r="C125" s="3" t="s">
        <v>34</v>
      </c>
      <c r="D125" s="7">
        <v>4.1900000000000004</v>
      </c>
      <c r="E125" s="7">
        <v>6.67</v>
      </c>
      <c r="F125" s="7">
        <v>6</v>
      </c>
      <c r="G125" s="7">
        <v>6.88</v>
      </c>
      <c r="H125" s="17">
        <f t="shared" si="10"/>
        <v>5.9349999999999996</v>
      </c>
    </row>
    <row r="126" spans="2:8" ht="47.25" x14ac:dyDescent="0.25">
      <c r="B126" s="2" t="s">
        <v>35</v>
      </c>
      <c r="C126" s="3" t="s">
        <v>36</v>
      </c>
      <c r="D126" s="7">
        <v>13.55</v>
      </c>
      <c r="E126" s="7">
        <v>11.67</v>
      </c>
      <c r="F126" s="7">
        <v>12.67</v>
      </c>
      <c r="G126" s="7">
        <v>14.06</v>
      </c>
      <c r="H126" s="17">
        <f t="shared" si="10"/>
        <v>12.987500000000001</v>
      </c>
    </row>
    <row r="127" spans="2:8" ht="47.25" x14ac:dyDescent="0.25">
      <c r="B127" s="2" t="s">
        <v>37</v>
      </c>
      <c r="C127" s="3" t="s">
        <v>38</v>
      </c>
      <c r="D127" s="7">
        <v>0</v>
      </c>
      <c r="E127" s="7">
        <v>0</v>
      </c>
      <c r="F127" s="7">
        <v>0</v>
      </c>
      <c r="G127" s="7">
        <v>0</v>
      </c>
      <c r="H127" s="17">
        <f t="shared" si="10"/>
        <v>0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>
        <v>0</v>
      </c>
      <c r="G128" s="7">
        <v>0</v>
      </c>
      <c r="H128" s="17">
        <f t="shared" si="10"/>
        <v>0</v>
      </c>
    </row>
    <row r="129" spans="1:9" ht="47.25" x14ac:dyDescent="0.25">
      <c r="B129" s="2" t="s">
        <v>41</v>
      </c>
      <c r="C129" s="3" t="s">
        <v>42</v>
      </c>
      <c r="D129" s="7">
        <v>0</v>
      </c>
      <c r="E129" s="7">
        <v>0</v>
      </c>
      <c r="F129" s="7">
        <v>0</v>
      </c>
      <c r="G129" s="7">
        <v>0</v>
      </c>
      <c r="H129" s="17">
        <f t="shared" si="10"/>
        <v>0</v>
      </c>
    </row>
    <row r="130" spans="1:9" ht="31.5" x14ac:dyDescent="0.25">
      <c r="B130" s="2" t="s">
        <v>43</v>
      </c>
      <c r="C130" s="3" t="s">
        <v>44</v>
      </c>
      <c r="D130" s="7">
        <v>5.81</v>
      </c>
      <c r="E130" s="7">
        <v>11.67</v>
      </c>
      <c r="F130" s="7">
        <v>6.33</v>
      </c>
      <c r="G130" s="7">
        <v>7.5</v>
      </c>
      <c r="H130" s="17">
        <f t="shared" si="10"/>
        <v>7.8275000000000006</v>
      </c>
    </row>
    <row r="131" spans="1:9" ht="20.25" customHeight="1" x14ac:dyDescent="0.25">
      <c r="B131" s="32">
        <v>18</v>
      </c>
      <c r="C131" s="33" t="s">
        <v>103</v>
      </c>
      <c r="D131" s="8">
        <f>SUM(D114:D119)</f>
        <v>42.910000000000004</v>
      </c>
      <c r="E131" s="8">
        <f t="shared" ref="E131:H131" si="11">SUM(E114:E119)</f>
        <v>50.67</v>
      </c>
      <c r="F131" s="8">
        <f t="shared" si="11"/>
        <v>50.33</v>
      </c>
      <c r="G131" s="8">
        <f t="shared" si="11"/>
        <v>52.190000000000005</v>
      </c>
      <c r="H131" s="8">
        <f t="shared" si="11"/>
        <v>49.024999999999999</v>
      </c>
    </row>
    <row r="132" spans="1:9" ht="15.75" x14ac:dyDescent="0.25">
      <c r="A132" s="73"/>
      <c r="B132" s="18"/>
      <c r="C132" s="6"/>
      <c r="D132" s="20"/>
      <c r="E132" s="20"/>
      <c r="F132" s="20"/>
      <c r="G132" s="20"/>
      <c r="H132" s="20"/>
      <c r="I132" s="73"/>
    </row>
    <row r="133" spans="1:9" ht="15.75" x14ac:dyDescent="0.25">
      <c r="A133" s="73"/>
      <c r="B133" s="18"/>
      <c r="C133" s="6"/>
      <c r="D133" s="20"/>
      <c r="E133" s="20"/>
      <c r="F133" s="20"/>
      <c r="G133" s="20"/>
      <c r="H133" s="20"/>
      <c r="I133" s="73"/>
    </row>
    <row r="134" spans="1:9" ht="19.5" customHeight="1" x14ac:dyDescent="0.25">
      <c r="B134" s="109" t="s">
        <v>2</v>
      </c>
      <c r="C134" s="27" t="s">
        <v>100</v>
      </c>
      <c r="D134" s="109" t="s">
        <v>4</v>
      </c>
      <c r="E134" s="109"/>
      <c r="F134" s="109"/>
      <c r="G134" s="109"/>
      <c r="H134" s="109"/>
    </row>
    <row r="135" spans="1:9" ht="18.75" customHeight="1" x14ac:dyDescent="0.25">
      <c r="B135" s="109"/>
      <c r="C135" s="29" t="s">
        <v>3</v>
      </c>
      <c r="D135" s="11" t="s">
        <v>5</v>
      </c>
      <c r="E135" s="11" t="s">
        <v>6</v>
      </c>
      <c r="F135" s="11" t="s">
        <v>7</v>
      </c>
      <c r="G135" s="11" t="s">
        <v>8</v>
      </c>
      <c r="H135" s="11" t="s">
        <v>102</v>
      </c>
    </row>
    <row r="136" spans="1:9" ht="15.75" x14ac:dyDescent="0.25">
      <c r="B136" s="15" t="s">
        <v>11</v>
      </c>
      <c r="C136" s="16" t="s">
        <v>12</v>
      </c>
      <c r="D136" s="17">
        <v>9.67</v>
      </c>
      <c r="E136" s="17">
        <v>7.33</v>
      </c>
      <c r="F136" s="17">
        <v>17</v>
      </c>
      <c r="G136" s="17">
        <v>9.3800000000000008</v>
      </c>
      <c r="H136" s="17">
        <f>AVERAGE(D136:G136)</f>
        <v>10.845000000000001</v>
      </c>
    </row>
    <row r="137" spans="1:9" ht="15.75" x14ac:dyDescent="0.25">
      <c r="B137" s="2" t="s">
        <v>13</v>
      </c>
      <c r="C137" s="3" t="s">
        <v>14</v>
      </c>
      <c r="D137" s="7">
        <v>5</v>
      </c>
      <c r="E137" s="7">
        <v>10.67</v>
      </c>
      <c r="F137" s="7">
        <v>0</v>
      </c>
      <c r="G137" s="7">
        <v>0</v>
      </c>
      <c r="H137" s="17">
        <f t="shared" ref="H137:H152" si="12">AVERAGE(D137:G137)</f>
        <v>3.9175</v>
      </c>
    </row>
    <row r="138" spans="1:9" ht="15.75" x14ac:dyDescent="0.25">
      <c r="B138" s="2" t="s">
        <v>15</v>
      </c>
      <c r="C138" s="3" t="s">
        <v>16</v>
      </c>
      <c r="D138" s="7">
        <v>0</v>
      </c>
      <c r="E138" s="7">
        <v>5.33</v>
      </c>
      <c r="F138" s="7">
        <v>0</v>
      </c>
      <c r="G138" s="7">
        <v>2.19</v>
      </c>
      <c r="H138" s="17">
        <f t="shared" si="12"/>
        <v>1.88</v>
      </c>
    </row>
    <row r="139" spans="1:9" ht="15.75" x14ac:dyDescent="0.25">
      <c r="B139" s="2" t="s">
        <v>17</v>
      </c>
      <c r="C139" s="3" t="s">
        <v>18</v>
      </c>
      <c r="D139" s="7">
        <v>8.67</v>
      </c>
      <c r="E139" s="7">
        <v>10.67</v>
      </c>
      <c r="F139" s="7">
        <v>14.67</v>
      </c>
      <c r="G139" s="7">
        <v>6.25</v>
      </c>
      <c r="H139" s="17">
        <f t="shared" si="12"/>
        <v>10.065</v>
      </c>
    </row>
    <row r="140" spans="1:9" ht="15.75" x14ac:dyDescent="0.25">
      <c r="B140" s="2" t="s">
        <v>19</v>
      </c>
      <c r="C140" s="3" t="s">
        <v>20</v>
      </c>
      <c r="D140" s="7">
        <v>9.33</v>
      </c>
      <c r="E140" s="7">
        <v>12.33</v>
      </c>
      <c r="F140" s="7">
        <v>8</v>
      </c>
      <c r="G140" s="7">
        <v>8.1300000000000008</v>
      </c>
      <c r="H140" s="17">
        <f t="shared" si="12"/>
        <v>9.4474999999999998</v>
      </c>
    </row>
    <row r="141" spans="1:9" ht="15.75" x14ac:dyDescent="0.25">
      <c r="B141" s="2" t="s">
        <v>21</v>
      </c>
      <c r="C141" s="3" t="s">
        <v>22</v>
      </c>
      <c r="D141" s="7">
        <v>13.67</v>
      </c>
      <c r="E141" s="7">
        <v>13.67</v>
      </c>
      <c r="F141" s="7">
        <v>10</v>
      </c>
      <c r="G141" s="7">
        <v>20.309999999999999</v>
      </c>
      <c r="H141" s="17">
        <f t="shared" si="12"/>
        <v>14.412500000000001</v>
      </c>
    </row>
    <row r="142" spans="1:9" ht="15.75" x14ac:dyDescent="0.25">
      <c r="B142" s="2" t="s">
        <v>23</v>
      </c>
      <c r="C142" s="3" t="s">
        <v>24</v>
      </c>
      <c r="D142" s="7">
        <v>12.33</v>
      </c>
      <c r="E142" s="7">
        <v>5</v>
      </c>
      <c r="F142" s="7">
        <v>17.329999999999998</v>
      </c>
      <c r="G142" s="7">
        <v>8.1300000000000008</v>
      </c>
      <c r="H142" s="17">
        <f t="shared" si="12"/>
        <v>10.6975</v>
      </c>
    </row>
    <row r="143" spans="1:9" ht="15.75" x14ac:dyDescent="0.25">
      <c r="B143" s="2" t="s">
        <v>25</v>
      </c>
      <c r="C143" s="3" t="s">
        <v>26</v>
      </c>
      <c r="D143" s="7">
        <v>2</v>
      </c>
      <c r="E143" s="7">
        <v>0.67</v>
      </c>
      <c r="F143" s="7">
        <v>0.67</v>
      </c>
      <c r="G143" s="7">
        <v>1.25</v>
      </c>
      <c r="H143" s="17">
        <f t="shared" si="12"/>
        <v>1.1475</v>
      </c>
    </row>
    <row r="144" spans="1:9" ht="15.75" x14ac:dyDescent="0.25">
      <c r="B144" s="2" t="s">
        <v>27</v>
      </c>
      <c r="C144" s="3" t="s">
        <v>28</v>
      </c>
      <c r="D144" s="7">
        <v>0.67</v>
      </c>
      <c r="E144" s="7">
        <v>1</v>
      </c>
      <c r="F144" s="7">
        <v>0</v>
      </c>
      <c r="G144" s="7">
        <v>0.94</v>
      </c>
      <c r="H144" s="17">
        <f t="shared" si="12"/>
        <v>0.65249999999999997</v>
      </c>
    </row>
    <row r="145" spans="2:8" ht="15.75" x14ac:dyDescent="0.25">
      <c r="B145" s="2" t="s">
        <v>29</v>
      </c>
      <c r="C145" s="3" t="s">
        <v>30</v>
      </c>
      <c r="D145" s="7">
        <v>4.67</v>
      </c>
      <c r="E145" s="7">
        <v>1.67</v>
      </c>
      <c r="F145" s="7">
        <v>1</v>
      </c>
      <c r="G145" s="7">
        <v>3.44</v>
      </c>
      <c r="H145" s="17">
        <f t="shared" si="12"/>
        <v>2.6949999999999998</v>
      </c>
    </row>
    <row r="146" spans="2:8" ht="15.75" x14ac:dyDescent="0.25">
      <c r="B146" s="2" t="s">
        <v>31</v>
      </c>
      <c r="C146" s="3" t="s">
        <v>32</v>
      </c>
      <c r="D146" s="7">
        <v>10</v>
      </c>
      <c r="E146" s="7">
        <v>7</v>
      </c>
      <c r="F146" s="7">
        <v>6.33</v>
      </c>
      <c r="G146" s="7">
        <v>3.44</v>
      </c>
      <c r="H146" s="17">
        <f t="shared" si="12"/>
        <v>6.6924999999999999</v>
      </c>
    </row>
    <row r="147" spans="2:8" ht="15.75" x14ac:dyDescent="0.25">
      <c r="B147" s="2" t="s">
        <v>33</v>
      </c>
      <c r="C147" s="3" t="s">
        <v>34</v>
      </c>
      <c r="D147" s="7">
        <v>4.33</v>
      </c>
      <c r="E147" s="7">
        <v>5.67</v>
      </c>
      <c r="F147" s="7">
        <v>5.67</v>
      </c>
      <c r="G147" s="7">
        <v>6.88</v>
      </c>
      <c r="H147" s="17">
        <f t="shared" si="12"/>
        <v>5.6375000000000002</v>
      </c>
    </row>
    <row r="148" spans="2:8" ht="47.25" x14ac:dyDescent="0.25">
      <c r="B148" s="2" t="s">
        <v>35</v>
      </c>
      <c r="C148" s="3" t="s">
        <v>36</v>
      </c>
      <c r="D148" s="7">
        <v>11.33</v>
      </c>
      <c r="E148" s="7">
        <v>14</v>
      </c>
      <c r="F148" s="7">
        <v>12.33</v>
      </c>
      <c r="G148" s="7">
        <v>17.190000000000001</v>
      </c>
      <c r="H148" s="17">
        <f t="shared" si="12"/>
        <v>13.712499999999999</v>
      </c>
    </row>
    <row r="149" spans="2:8" ht="47.25" x14ac:dyDescent="0.25">
      <c r="B149" s="2" t="s">
        <v>37</v>
      </c>
      <c r="C149" s="3" t="s">
        <v>38</v>
      </c>
      <c r="D149" s="7">
        <v>3</v>
      </c>
      <c r="E149" s="7">
        <v>0.33</v>
      </c>
      <c r="F149" s="7">
        <v>0</v>
      </c>
      <c r="G149" s="7">
        <v>0</v>
      </c>
      <c r="H149" s="17">
        <f t="shared" si="12"/>
        <v>0.83250000000000002</v>
      </c>
    </row>
    <row r="150" spans="2:8" ht="47.25" x14ac:dyDescent="0.25">
      <c r="B150" s="2" t="s">
        <v>39</v>
      </c>
      <c r="C150" s="3" t="s">
        <v>40</v>
      </c>
      <c r="D150" s="7">
        <v>0</v>
      </c>
      <c r="E150" s="7">
        <v>0</v>
      </c>
      <c r="F150" s="7">
        <v>0</v>
      </c>
      <c r="G150" s="7">
        <v>0</v>
      </c>
      <c r="H150" s="17">
        <f t="shared" si="12"/>
        <v>0</v>
      </c>
    </row>
    <row r="151" spans="2:8" ht="47.25" x14ac:dyDescent="0.25">
      <c r="B151" s="2" t="s">
        <v>41</v>
      </c>
      <c r="C151" s="3" t="s">
        <v>42</v>
      </c>
      <c r="D151" s="7">
        <v>0</v>
      </c>
      <c r="E151" s="7">
        <v>0</v>
      </c>
      <c r="F151" s="7">
        <v>0</v>
      </c>
      <c r="G151" s="7">
        <v>0</v>
      </c>
      <c r="H151" s="17">
        <f t="shared" si="12"/>
        <v>0</v>
      </c>
    </row>
    <row r="152" spans="2:8" ht="31.5" x14ac:dyDescent="0.25">
      <c r="B152" s="2" t="s">
        <v>43</v>
      </c>
      <c r="C152" s="3" t="s">
        <v>44</v>
      </c>
      <c r="D152" s="7">
        <v>5.33</v>
      </c>
      <c r="E152" s="7">
        <v>4.67</v>
      </c>
      <c r="F152" s="7">
        <v>7</v>
      </c>
      <c r="G152" s="7">
        <v>12.5</v>
      </c>
      <c r="H152" s="17">
        <f t="shared" si="12"/>
        <v>7.375</v>
      </c>
    </row>
    <row r="153" spans="2:8" ht="15.75" x14ac:dyDescent="0.25">
      <c r="B153" s="32">
        <v>18</v>
      </c>
      <c r="C153" s="33" t="s">
        <v>103</v>
      </c>
      <c r="D153" s="8">
        <f>SUM(D136:D141)</f>
        <v>46.34</v>
      </c>
      <c r="E153" s="8">
        <f t="shared" ref="E153:H153" si="13">SUM(E136:E141)</f>
        <v>60</v>
      </c>
      <c r="F153" s="8">
        <f t="shared" si="13"/>
        <v>49.67</v>
      </c>
      <c r="G153" s="8">
        <f t="shared" si="13"/>
        <v>46.260000000000005</v>
      </c>
      <c r="H153" s="8">
        <f t="shared" si="13"/>
        <v>50.567500000000003</v>
      </c>
    </row>
    <row r="156" spans="2:8" ht="19.5" customHeight="1" x14ac:dyDescent="0.25">
      <c r="B156" s="109" t="s">
        <v>2</v>
      </c>
      <c r="C156" s="27" t="s">
        <v>127</v>
      </c>
      <c r="D156" s="109" t="s">
        <v>4</v>
      </c>
      <c r="E156" s="109"/>
      <c r="F156" s="109"/>
      <c r="G156" s="109"/>
      <c r="H156" s="109"/>
    </row>
    <row r="157" spans="2:8" ht="18" customHeight="1" x14ac:dyDescent="0.25">
      <c r="B157" s="109"/>
      <c r="C157" s="29" t="s">
        <v>3</v>
      </c>
      <c r="D157" s="11" t="s">
        <v>5</v>
      </c>
      <c r="E157" s="11" t="s">
        <v>6</v>
      </c>
      <c r="F157" s="11" t="s">
        <v>7</v>
      </c>
      <c r="G157" s="11" t="s">
        <v>8</v>
      </c>
      <c r="H157" s="11" t="s">
        <v>102</v>
      </c>
    </row>
    <row r="158" spans="2:8" ht="15.75" x14ac:dyDescent="0.25">
      <c r="B158" s="15" t="s">
        <v>11</v>
      </c>
      <c r="C158" s="16" t="s">
        <v>12</v>
      </c>
      <c r="D158" s="17">
        <v>7.8</v>
      </c>
      <c r="E158" s="17">
        <v>15.6</v>
      </c>
      <c r="F158" s="17">
        <v>14.4</v>
      </c>
      <c r="G158" s="17">
        <v>28.27</v>
      </c>
      <c r="H158" s="17">
        <f>AVERAGE(D158:G158)</f>
        <v>16.517499999999998</v>
      </c>
    </row>
    <row r="159" spans="2:8" ht="15.75" x14ac:dyDescent="0.25">
      <c r="B159" s="2" t="s">
        <v>13</v>
      </c>
      <c r="C159" s="3" t="s">
        <v>14</v>
      </c>
      <c r="D159" s="7">
        <v>2</v>
      </c>
      <c r="E159" s="7">
        <v>1</v>
      </c>
      <c r="F159" s="7">
        <v>13.6</v>
      </c>
      <c r="G159" s="7">
        <v>0</v>
      </c>
      <c r="H159" s="17">
        <f t="shared" ref="H159:H174" si="14">AVERAGE(D159:G159)</f>
        <v>4.1500000000000004</v>
      </c>
    </row>
    <row r="160" spans="2:8" ht="15.75" x14ac:dyDescent="0.25">
      <c r="B160" s="2" t="s">
        <v>15</v>
      </c>
      <c r="C160" s="3" t="s">
        <v>16</v>
      </c>
      <c r="D160" s="7">
        <v>0</v>
      </c>
      <c r="E160" s="7">
        <v>1.8</v>
      </c>
      <c r="F160" s="7">
        <v>0.2</v>
      </c>
      <c r="G160" s="7">
        <v>2.5</v>
      </c>
      <c r="H160" s="17">
        <f t="shared" si="14"/>
        <v>1.125</v>
      </c>
    </row>
    <row r="161" spans="2:8" ht="15.75" x14ac:dyDescent="0.25">
      <c r="B161" s="2" t="s">
        <v>17</v>
      </c>
      <c r="C161" s="3" t="s">
        <v>18</v>
      </c>
      <c r="D161" s="7">
        <v>14.8</v>
      </c>
      <c r="E161" s="7">
        <v>11.2</v>
      </c>
      <c r="F161" s="7">
        <v>6.2</v>
      </c>
      <c r="G161" s="7">
        <v>5.58</v>
      </c>
      <c r="H161" s="17">
        <f t="shared" si="14"/>
        <v>9.4450000000000003</v>
      </c>
    </row>
    <row r="162" spans="2:8" ht="15.75" x14ac:dyDescent="0.25">
      <c r="B162" s="2" t="s">
        <v>19</v>
      </c>
      <c r="C162" s="3" t="s">
        <v>20</v>
      </c>
      <c r="D162" s="7">
        <v>8.8000000000000007</v>
      </c>
      <c r="E162" s="7">
        <v>7.8</v>
      </c>
      <c r="F162" s="7">
        <v>3.8</v>
      </c>
      <c r="G162" s="7">
        <v>8.08</v>
      </c>
      <c r="H162" s="17">
        <f t="shared" si="14"/>
        <v>7.120000000000001</v>
      </c>
    </row>
    <row r="163" spans="2:8" ht="15.75" x14ac:dyDescent="0.25">
      <c r="B163" s="2" t="s">
        <v>21</v>
      </c>
      <c r="C163" s="3" t="s">
        <v>22</v>
      </c>
      <c r="D163" s="7">
        <v>11</v>
      </c>
      <c r="E163" s="7">
        <v>13</v>
      </c>
      <c r="F163" s="7">
        <v>10.6</v>
      </c>
      <c r="G163" s="7">
        <v>12.5</v>
      </c>
      <c r="H163" s="17">
        <f t="shared" si="14"/>
        <v>11.775</v>
      </c>
    </row>
    <row r="164" spans="2:8" ht="15.75" x14ac:dyDescent="0.25">
      <c r="B164" s="2" t="s">
        <v>23</v>
      </c>
      <c r="C164" s="3" t="s">
        <v>24</v>
      </c>
      <c r="D164" s="7">
        <v>16.399999999999999</v>
      </c>
      <c r="E164" s="7">
        <v>12.8</v>
      </c>
      <c r="F164" s="7">
        <v>18.2</v>
      </c>
      <c r="G164" s="7">
        <v>12.31</v>
      </c>
      <c r="H164" s="17">
        <f t="shared" si="14"/>
        <v>14.9275</v>
      </c>
    </row>
    <row r="165" spans="2:8" ht="15.75" x14ac:dyDescent="0.25">
      <c r="B165" s="2" t="s">
        <v>25</v>
      </c>
      <c r="C165" s="3" t="s">
        <v>26</v>
      </c>
      <c r="D165" s="7">
        <v>1.8</v>
      </c>
      <c r="E165" s="7">
        <v>1.4</v>
      </c>
      <c r="F165" s="7">
        <v>1.6</v>
      </c>
      <c r="G165" s="7">
        <v>1.1499999999999999</v>
      </c>
      <c r="H165" s="17">
        <f t="shared" si="14"/>
        <v>1.4875000000000003</v>
      </c>
    </row>
    <row r="166" spans="2:8" ht="15.75" x14ac:dyDescent="0.25">
      <c r="B166" s="2" t="s">
        <v>27</v>
      </c>
      <c r="C166" s="3" t="s">
        <v>28</v>
      </c>
      <c r="D166" s="7">
        <v>1.8</v>
      </c>
      <c r="E166" s="7">
        <v>0.2</v>
      </c>
      <c r="F166" s="7">
        <v>1.4</v>
      </c>
      <c r="G166" s="7">
        <v>0</v>
      </c>
      <c r="H166" s="17">
        <f t="shared" si="14"/>
        <v>0.85</v>
      </c>
    </row>
    <row r="167" spans="2:8" ht="15.75" x14ac:dyDescent="0.25">
      <c r="B167" s="2" t="s">
        <v>29</v>
      </c>
      <c r="C167" s="3" t="s">
        <v>30</v>
      </c>
      <c r="D167" s="7">
        <v>3.8</v>
      </c>
      <c r="E167" s="7">
        <v>3</v>
      </c>
      <c r="F167" s="7">
        <v>1.8</v>
      </c>
      <c r="G167" s="7">
        <v>2.31</v>
      </c>
      <c r="H167" s="17">
        <f t="shared" si="14"/>
        <v>2.7275</v>
      </c>
    </row>
    <row r="168" spans="2:8" ht="15.75" x14ac:dyDescent="0.25">
      <c r="B168" s="2" t="s">
        <v>31</v>
      </c>
      <c r="C168" s="3" t="s">
        <v>32</v>
      </c>
      <c r="D168" s="7">
        <v>9.4</v>
      </c>
      <c r="E168" s="7">
        <v>7</v>
      </c>
      <c r="F168" s="7">
        <v>7.8</v>
      </c>
      <c r="G168" s="7">
        <v>3.08</v>
      </c>
      <c r="H168" s="17">
        <f t="shared" si="14"/>
        <v>6.82</v>
      </c>
    </row>
    <row r="169" spans="2:8" ht="15.75" x14ac:dyDescent="0.25">
      <c r="B169" s="2" t="s">
        <v>33</v>
      </c>
      <c r="C169" s="3" t="s">
        <v>34</v>
      </c>
      <c r="D169" s="7">
        <v>4</v>
      </c>
      <c r="E169" s="7">
        <v>3.8</v>
      </c>
      <c r="F169" s="7">
        <v>0.2</v>
      </c>
      <c r="G169" s="7">
        <v>3.65</v>
      </c>
      <c r="H169" s="17">
        <f t="shared" si="14"/>
        <v>2.9125000000000001</v>
      </c>
    </row>
    <row r="170" spans="2:8" ht="47.25" x14ac:dyDescent="0.25">
      <c r="B170" s="2" t="s">
        <v>35</v>
      </c>
      <c r="C170" s="3" t="s">
        <v>36</v>
      </c>
      <c r="D170" s="7">
        <v>11</v>
      </c>
      <c r="E170" s="7">
        <v>11</v>
      </c>
      <c r="F170" s="7">
        <v>11</v>
      </c>
      <c r="G170" s="7">
        <v>18.27</v>
      </c>
      <c r="H170" s="17">
        <f t="shared" si="14"/>
        <v>12.817499999999999</v>
      </c>
    </row>
    <row r="171" spans="2:8" ht="47.25" x14ac:dyDescent="0.25">
      <c r="B171" s="2" t="s">
        <v>37</v>
      </c>
      <c r="C171" s="3" t="s">
        <v>38</v>
      </c>
      <c r="D171" s="7">
        <v>0</v>
      </c>
      <c r="E171" s="7">
        <v>1</v>
      </c>
      <c r="F171" s="7">
        <v>1.2</v>
      </c>
      <c r="G171" s="7">
        <v>0</v>
      </c>
      <c r="H171" s="17">
        <f t="shared" si="14"/>
        <v>0.55000000000000004</v>
      </c>
    </row>
    <row r="172" spans="2:8" ht="47.25" x14ac:dyDescent="0.25">
      <c r="B172" s="2" t="s">
        <v>39</v>
      </c>
      <c r="C172" s="3" t="s">
        <v>40</v>
      </c>
      <c r="D172" s="7">
        <v>0</v>
      </c>
      <c r="E172" s="7">
        <v>0</v>
      </c>
      <c r="F172" s="7">
        <v>0</v>
      </c>
      <c r="G172" s="7">
        <v>0</v>
      </c>
      <c r="H172" s="17">
        <f t="shared" si="14"/>
        <v>0</v>
      </c>
    </row>
    <row r="173" spans="2:8" ht="47.25" x14ac:dyDescent="0.25">
      <c r="B173" s="2" t="s">
        <v>41</v>
      </c>
      <c r="C173" s="3" t="s">
        <v>42</v>
      </c>
      <c r="D173" s="7">
        <v>0</v>
      </c>
      <c r="E173" s="7">
        <v>0</v>
      </c>
      <c r="F173" s="7">
        <v>0</v>
      </c>
      <c r="G173" s="7">
        <v>0</v>
      </c>
      <c r="H173" s="17">
        <f t="shared" si="14"/>
        <v>0</v>
      </c>
    </row>
    <row r="174" spans="2:8" ht="31.5" x14ac:dyDescent="0.25">
      <c r="B174" s="2" t="s">
        <v>43</v>
      </c>
      <c r="C174" s="3" t="s">
        <v>44</v>
      </c>
      <c r="D174" s="7">
        <v>7.4</v>
      </c>
      <c r="E174" s="7">
        <v>9.4</v>
      </c>
      <c r="F174" s="7">
        <v>8</v>
      </c>
      <c r="G174" s="7">
        <v>2.31</v>
      </c>
      <c r="H174" s="17">
        <f t="shared" si="14"/>
        <v>6.7774999999999999</v>
      </c>
    </row>
    <row r="175" spans="2:8" ht="15.75" x14ac:dyDescent="0.25">
      <c r="B175" s="32">
        <v>18</v>
      </c>
      <c r="C175" s="33" t="s">
        <v>103</v>
      </c>
      <c r="D175" s="8">
        <f>SUM(D158:D163)</f>
        <v>44.400000000000006</v>
      </c>
      <c r="E175" s="8">
        <f t="shared" ref="E175:H175" si="15">SUM(E158:E163)</f>
        <v>50.4</v>
      </c>
      <c r="F175" s="8">
        <f t="shared" si="15"/>
        <v>48.8</v>
      </c>
      <c r="G175" s="8">
        <f t="shared" si="15"/>
        <v>56.93</v>
      </c>
      <c r="H175" s="8">
        <f t="shared" si="15"/>
        <v>50.1325</v>
      </c>
    </row>
    <row r="178" spans="2:8" ht="24" customHeight="1" x14ac:dyDescent="0.25">
      <c r="B178" s="109" t="s">
        <v>2</v>
      </c>
      <c r="C178" s="27" t="s">
        <v>101</v>
      </c>
      <c r="D178" s="109" t="s">
        <v>4</v>
      </c>
      <c r="E178" s="109"/>
      <c r="F178" s="109"/>
      <c r="G178" s="109"/>
      <c r="H178" s="109"/>
    </row>
    <row r="179" spans="2:8" ht="18" customHeight="1" x14ac:dyDescent="0.25">
      <c r="B179" s="109"/>
      <c r="C179" s="29" t="s">
        <v>3</v>
      </c>
      <c r="D179" s="11" t="s">
        <v>5</v>
      </c>
      <c r="E179" s="11" t="s">
        <v>6</v>
      </c>
      <c r="F179" s="11" t="s">
        <v>7</v>
      </c>
      <c r="G179" s="11" t="s">
        <v>8</v>
      </c>
      <c r="H179" s="11" t="s">
        <v>102</v>
      </c>
    </row>
    <row r="180" spans="2:8" ht="15.75" x14ac:dyDescent="0.25">
      <c r="B180" s="15" t="s">
        <v>11</v>
      </c>
      <c r="C180" s="16" t="s">
        <v>12</v>
      </c>
      <c r="D180" s="17">
        <v>14</v>
      </c>
      <c r="E180" s="17">
        <v>6.67</v>
      </c>
      <c r="F180" s="17">
        <v>14</v>
      </c>
      <c r="G180" s="17">
        <v>11.4</v>
      </c>
      <c r="H180" s="17">
        <f>AVERAGE(D180:G180)</f>
        <v>11.5175</v>
      </c>
    </row>
    <row r="181" spans="2:8" ht="15.75" x14ac:dyDescent="0.25">
      <c r="B181" s="2" t="s">
        <v>13</v>
      </c>
      <c r="C181" s="3" t="s">
        <v>14</v>
      </c>
      <c r="D181" s="7">
        <v>2</v>
      </c>
      <c r="E181" s="7">
        <v>10.33</v>
      </c>
      <c r="F181" s="7">
        <v>8.67</v>
      </c>
      <c r="G181" s="7">
        <v>0</v>
      </c>
      <c r="H181" s="17">
        <f t="shared" ref="H181:H196" si="16">AVERAGE(D181:G181)</f>
        <v>5.25</v>
      </c>
    </row>
    <row r="182" spans="2:8" ht="15.75" x14ac:dyDescent="0.25">
      <c r="B182" s="2" t="s">
        <v>15</v>
      </c>
      <c r="C182" s="3" t="s">
        <v>16</v>
      </c>
      <c r="D182" s="7">
        <v>0.67</v>
      </c>
      <c r="E182" s="7">
        <v>0</v>
      </c>
      <c r="F182" s="7">
        <v>1.33</v>
      </c>
      <c r="G182" s="7">
        <v>2</v>
      </c>
      <c r="H182" s="17">
        <f t="shared" si="16"/>
        <v>1</v>
      </c>
    </row>
    <row r="183" spans="2:8" ht="15.75" x14ac:dyDescent="0.25">
      <c r="B183" s="2" t="s">
        <v>17</v>
      </c>
      <c r="C183" s="3" t="s">
        <v>18</v>
      </c>
      <c r="D183" s="7">
        <v>11</v>
      </c>
      <c r="E183" s="7">
        <v>4.33</v>
      </c>
      <c r="F183" s="7">
        <v>6</v>
      </c>
      <c r="G183" s="7">
        <v>12.4</v>
      </c>
      <c r="H183" s="17">
        <f t="shared" si="16"/>
        <v>8.4324999999999992</v>
      </c>
    </row>
    <row r="184" spans="2:8" ht="15.75" x14ac:dyDescent="0.25">
      <c r="B184" s="2" t="s">
        <v>19</v>
      </c>
      <c r="C184" s="3" t="s">
        <v>20</v>
      </c>
      <c r="D184" s="7">
        <v>7.33</v>
      </c>
      <c r="E184" s="7">
        <v>4.33</v>
      </c>
      <c r="F184" s="7">
        <v>6.33</v>
      </c>
      <c r="G184" s="7">
        <v>8.1999999999999993</v>
      </c>
      <c r="H184" s="17">
        <f t="shared" si="16"/>
        <v>6.5475000000000003</v>
      </c>
    </row>
    <row r="185" spans="2:8" ht="15.75" x14ac:dyDescent="0.25">
      <c r="B185" s="2" t="s">
        <v>21</v>
      </c>
      <c r="C185" s="3" t="s">
        <v>22</v>
      </c>
      <c r="D185" s="7">
        <v>13.33</v>
      </c>
      <c r="E185" s="7">
        <v>14</v>
      </c>
      <c r="F185" s="7">
        <v>9.33</v>
      </c>
      <c r="G185" s="7">
        <v>15</v>
      </c>
      <c r="H185" s="17">
        <f t="shared" si="16"/>
        <v>12.914999999999999</v>
      </c>
    </row>
    <row r="186" spans="2:8" ht="15.75" x14ac:dyDescent="0.25">
      <c r="B186" s="2" t="s">
        <v>23</v>
      </c>
      <c r="C186" s="3" t="s">
        <v>24</v>
      </c>
      <c r="D186" s="7">
        <v>13.67</v>
      </c>
      <c r="E186" s="7">
        <v>27</v>
      </c>
      <c r="F186" s="7">
        <v>9.67</v>
      </c>
      <c r="G186" s="7">
        <v>10</v>
      </c>
      <c r="H186" s="17">
        <f t="shared" si="16"/>
        <v>15.085000000000001</v>
      </c>
    </row>
    <row r="187" spans="2:8" ht="15.75" x14ac:dyDescent="0.25">
      <c r="B187" s="2" t="s">
        <v>25</v>
      </c>
      <c r="C187" s="3" t="s">
        <v>26</v>
      </c>
      <c r="D187" s="7">
        <v>1.33</v>
      </c>
      <c r="E187" s="7">
        <v>2.67</v>
      </c>
      <c r="F187" s="7">
        <v>1.33</v>
      </c>
      <c r="G187" s="7">
        <v>0.4</v>
      </c>
      <c r="H187" s="17">
        <f t="shared" si="16"/>
        <v>1.4325000000000001</v>
      </c>
    </row>
    <row r="188" spans="2:8" ht="15.75" x14ac:dyDescent="0.25">
      <c r="B188" s="2" t="s">
        <v>27</v>
      </c>
      <c r="C188" s="3" t="s">
        <v>28</v>
      </c>
      <c r="D188" s="7">
        <v>0.33</v>
      </c>
      <c r="E188" s="7">
        <v>1.67</v>
      </c>
      <c r="F188" s="7">
        <v>1</v>
      </c>
      <c r="G188" s="7">
        <v>0.4</v>
      </c>
      <c r="H188" s="17">
        <f t="shared" si="16"/>
        <v>0.85</v>
      </c>
    </row>
    <row r="189" spans="2:8" ht="15.75" x14ac:dyDescent="0.25">
      <c r="B189" s="2" t="s">
        <v>29</v>
      </c>
      <c r="C189" s="3" t="s">
        <v>30</v>
      </c>
      <c r="D189" s="7">
        <v>4.33</v>
      </c>
      <c r="E189" s="7">
        <v>3</v>
      </c>
      <c r="F189" s="7">
        <v>3.33</v>
      </c>
      <c r="G189" s="7">
        <v>0</v>
      </c>
      <c r="H189" s="17">
        <f t="shared" si="16"/>
        <v>2.665</v>
      </c>
    </row>
    <row r="190" spans="2:8" ht="15.75" x14ac:dyDescent="0.25">
      <c r="B190" s="2" t="s">
        <v>31</v>
      </c>
      <c r="C190" s="3" t="s">
        <v>32</v>
      </c>
      <c r="D190" s="7">
        <v>9</v>
      </c>
      <c r="E190" s="7">
        <v>9.33</v>
      </c>
      <c r="F190" s="7">
        <v>2.67</v>
      </c>
      <c r="G190" s="7">
        <v>9.1999999999999993</v>
      </c>
      <c r="H190" s="17">
        <f t="shared" si="16"/>
        <v>7.55</v>
      </c>
    </row>
    <row r="191" spans="2:8" ht="15.75" x14ac:dyDescent="0.25">
      <c r="B191" s="2" t="s">
        <v>33</v>
      </c>
      <c r="C191" s="3" t="s">
        <v>34</v>
      </c>
      <c r="D191" s="7">
        <v>3.67</v>
      </c>
      <c r="E191" s="7">
        <v>1.33</v>
      </c>
      <c r="F191" s="7">
        <v>20</v>
      </c>
      <c r="G191" s="7">
        <v>6.4</v>
      </c>
      <c r="H191" s="17">
        <f t="shared" si="16"/>
        <v>7.85</v>
      </c>
    </row>
    <row r="192" spans="2:8" ht="47.25" x14ac:dyDescent="0.25">
      <c r="B192" s="2" t="s">
        <v>35</v>
      </c>
      <c r="C192" s="3" t="s">
        <v>36</v>
      </c>
      <c r="D192" s="7">
        <v>13.33</v>
      </c>
      <c r="E192" s="7">
        <v>10</v>
      </c>
      <c r="F192" s="7">
        <v>10</v>
      </c>
      <c r="G192" s="7">
        <v>16</v>
      </c>
      <c r="H192" s="17">
        <f t="shared" si="16"/>
        <v>12.3325</v>
      </c>
    </row>
    <row r="193" spans="2:8" ht="47.25" x14ac:dyDescent="0.25">
      <c r="B193" s="2" t="s">
        <v>37</v>
      </c>
      <c r="C193" s="3" t="s">
        <v>38</v>
      </c>
      <c r="D193" s="7">
        <v>0</v>
      </c>
      <c r="E193" s="7">
        <v>0</v>
      </c>
      <c r="F193" s="7">
        <v>0.33</v>
      </c>
      <c r="G193" s="7">
        <v>0</v>
      </c>
      <c r="H193" s="17">
        <f t="shared" si="16"/>
        <v>8.2500000000000004E-2</v>
      </c>
    </row>
    <row r="194" spans="2:8" ht="47.25" x14ac:dyDescent="0.25">
      <c r="B194" s="2" t="s">
        <v>39</v>
      </c>
      <c r="C194" s="3" t="s">
        <v>40</v>
      </c>
      <c r="D194" s="7">
        <v>0</v>
      </c>
      <c r="E194" s="7">
        <v>0</v>
      </c>
      <c r="F194" s="7">
        <v>0</v>
      </c>
      <c r="G194" s="7">
        <v>0</v>
      </c>
      <c r="H194" s="17">
        <f t="shared" si="16"/>
        <v>0</v>
      </c>
    </row>
    <row r="195" spans="2:8" ht="47.25" x14ac:dyDescent="0.25">
      <c r="B195" s="2" t="s">
        <v>41</v>
      </c>
      <c r="C195" s="3" t="s">
        <v>42</v>
      </c>
      <c r="D195" s="7">
        <v>0</v>
      </c>
      <c r="E195" s="7">
        <v>0</v>
      </c>
      <c r="F195" s="7">
        <v>0</v>
      </c>
      <c r="G195" s="7">
        <v>0</v>
      </c>
      <c r="H195" s="17">
        <f t="shared" si="16"/>
        <v>0</v>
      </c>
    </row>
    <row r="196" spans="2:8" ht="31.5" x14ac:dyDescent="0.25">
      <c r="B196" s="2" t="s">
        <v>43</v>
      </c>
      <c r="C196" s="3" t="s">
        <v>44</v>
      </c>
      <c r="D196" s="7">
        <v>6</v>
      </c>
      <c r="E196" s="7">
        <v>5.33</v>
      </c>
      <c r="F196" s="7">
        <v>6</v>
      </c>
      <c r="G196" s="7">
        <v>8.6</v>
      </c>
      <c r="H196" s="17">
        <f t="shared" si="16"/>
        <v>6.4824999999999999</v>
      </c>
    </row>
    <row r="197" spans="2:8" ht="15.75" x14ac:dyDescent="0.25">
      <c r="B197" s="32">
        <v>18</v>
      </c>
      <c r="C197" s="33" t="s">
        <v>103</v>
      </c>
      <c r="D197" s="8">
        <f>SUM(D180:D185)</f>
        <v>48.33</v>
      </c>
      <c r="E197" s="8">
        <f t="shared" ref="E197:H197" si="17">SUM(E180:E185)</f>
        <v>39.659999999999997</v>
      </c>
      <c r="F197" s="8">
        <f t="shared" si="17"/>
        <v>45.66</v>
      </c>
      <c r="G197" s="8">
        <f t="shared" si="17"/>
        <v>49</v>
      </c>
      <c r="H197" s="8">
        <f t="shared" si="17"/>
        <v>45.662499999999994</v>
      </c>
    </row>
  </sheetData>
  <mergeCells count="18">
    <mergeCell ref="B2:B3"/>
    <mergeCell ref="D2:H2"/>
    <mergeCell ref="B24:B25"/>
    <mergeCell ref="D24:H24"/>
    <mergeCell ref="B46:B47"/>
    <mergeCell ref="D46:H46"/>
    <mergeCell ref="B68:B69"/>
    <mergeCell ref="D68:H68"/>
    <mergeCell ref="B90:B91"/>
    <mergeCell ref="D90:H90"/>
    <mergeCell ref="B112:B113"/>
    <mergeCell ref="D112:H112"/>
    <mergeCell ref="B134:B135"/>
    <mergeCell ref="D134:H134"/>
    <mergeCell ref="B156:B157"/>
    <mergeCell ref="D156:H156"/>
    <mergeCell ref="B178:B179"/>
    <mergeCell ref="D178:H178"/>
  </mergeCells>
  <pageMargins left="0.7" right="0.7" top="0.75" bottom="0.75" header="0.3" footer="0.3"/>
  <ignoredErrors>
    <ignoredError sqref="B4:B20 B26:B42 B48:B64 B70:B86 B92:B108 B114:B130 B136:B152 B158:B174 B180:B196" numberStoredAsText="1"/>
    <ignoredError sqref="D21:H21 D43:H43 D65:H65 D87:H87 D109:H109 D131:H131 D153:H153 D175:H175 D197:H19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workbookViewId="0">
      <selection activeCell="C2" sqref="C2"/>
    </sheetView>
  </sheetViews>
  <sheetFormatPr defaultRowHeight="15" x14ac:dyDescent="0.25"/>
  <cols>
    <col min="1" max="1" width="9.140625" style="12"/>
    <col min="2" max="2" width="8.7109375" style="12" customWidth="1"/>
    <col min="3" max="3" width="55.28515625" style="53" customWidth="1"/>
    <col min="4" max="8" width="18.7109375" style="12" customWidth="1"/>
    <col min="9" max="16384" width="9.140625" style="12"/>
  </cols>
  <sheetData>
    <row r="1" spans="2:8" x14ac:dyDescent="0.25">
      <c r="C1" s="48"/>
    </row>
    <row r="2" spans="2:8" ht="19.5" customHeight="1" x14ac:dyDescent="0.25">
      <c r="B2" s="110" t="s">
        <v>2</v>
      </c>
      <c r="C2" s="27" t="s">
        <v>117</v>
      </c>
      <c r="D2" s="109" t="s">
        <v>4</v>
      </c>
      <c r="E2" s="109"/>
      <c r="F2" s="109"/>
      <c r="G2" s="109"/>
      <c r="H2" s="109"/>
    </row>
    <row r="3" spans="2:8" ht="21" customHeight="1" x14ac:dyDescent="0.25">
      <c r="B3" s="112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4.93</v>
      </c>
      <c r="E4" s="7">
        <v>7.47</v>
      </c>
      <c r="F4" s="7">
        <v>4.6500000000000004</v>
      </c>
      <c r="G4" s="7">
        <v>6.06</v>
      </c>
      <c r="H4" s="7">
        <f>AVERAGE(D4:G4)</f>
        <v>5.777499999999999</v>
      </c>
    </row>
    <row r="5" spans="2:8" ht="15.75" x14ac:dyDescent="0.25">
      <c r="B5" s="2" t="s">
        <v>13</v>
      </c>
      <c r="C5" s="3" t="s">
        <v>14</v>
      </c>
      <c r="D5" s="7">
        <v>11.6</v>
      </c>
      <c r="E5" s="7">
        <v>4.88</v>
      </c>
      <c r="F5" s="7">
        <v>3.58</v>
      </c>
      <c r="G5" s="7">
        <v>4.6399999999999997</v>
      </c>
      <c r="H5" s="7">
        <f t="shared" ref="H5:H20" si="0">AVERAGE(D5:G5)</f>
        <v>6.1750000000000007</v>
      </c>
    </row>
    <row r="6" spans="2:8" ht="15.75" x14ac:dyDescent="0.25">
      <c r="B6" s="2" t="s">
        <v>15</v>
      </c>
      <c r="C6" s="3" t="s">
        <v>16</v>
      </c>
      <c r="D6" s="7">
        <v>1.88</v>
      </c>
      <c r="E6" s="7">
        <v>2.54</v>
      </c>
      <c r="F6" s="7">
        <v>0.55000000000000004</v>
      </c>
      <c r="G6" s="7">
        <v>0.47</v>
      </c>
      <c r="H6" s="7">
        <f t="shared" si="0"/>
        <v>1.3599999999999999</v>
      </c>
    </row>
    <row r="7" spans="2:8" ht="15.75" x14ac:dyDescent="0.25">
      <c r="B7" s="2" t="s">
        <v>17</v>
      </c>
      <c r="C7" s="3" t="s">
        <v>18</v>
      </c>
      <c r="D7" s="7">
        <v>14.62</v>
      </c>
      <c r="E7" s="7">
        <v>44.26</v>
      </c>
      <c r="F7" s="7">
        <v>46.73</v>
      </c>
      <c r="G7" s="7">
        <v>44.24</v>
      </c>
      <c r="H7" s="7">
        <f t="shared" si="0"/>
        <v>37.462499999999999</v>
      </c>
    </row>
    <row r="8" spans="2:8" ht="15.75" x14ac:dyDescent="0.25">
      <c r="B8" s="2" t="s">
        <v>19</v>
      </c>
      <c r="C8" s="3" t="s">
        <v>20</v>
      </c>
      <c r="D8" s="7">
        <v>11.99</v>
      </c>
      <c r="E8" s="7">
        <v>8.32</v>
      </c>
      <c r="F8" s="7">
        <v>7.62</v>
      </c>
      <c r="G8" s="7">
        <v>6.72</v>
      </c>
      <c r="H8" s="7">
        <f t="shared" si="0"/>
        <v>8.6625000000000014</v>
      </c>
    </row>
    <row r="9" spans="2:8" ht="15.75" x14ac:dyDescent="0.25">
      <c r="B9" s="2" t="s">
        <v>21</v>
      </c>
      <c r="C9" s="3" t="s">
        <v>22</v>
      </c>
      <c r="D9" s="7">
        <v>0</v>
      </c>
      <c r="E9" s="7">
        <v>0</v>
      </c>
      <c r="F9" s="7">
        <v>0</v>
      </c>
      <c r="G9" s="7">
        <v>0</v>
      </c>
      <c r="H9" s="7">
        <f t="shared" si="0"/>
        <v>0</v>
      </c>
    </row>
    <row r="10" spans="2:8" ht="15.75" x14ac:dyDescent="0.25">
      <c r="B10" s="2" t="s">
        <v>23</v>
      </c>
      <c r="C10" s="3" t="s">
        <v>24</v>
      </c>
      <c r="D10" s="7">
        <v>6.39</v>
      </c>
      <c r="E10" s="7">
        <v>8.02</v>
      </c>
      <c r="F10" s="7">
        <v>11.44</v>
      </c>
      <c r="G10" s="7">
        <v>6.21</v>
      </c>
      <c r="H10" s="7">
        <f t="shared" si="0"/>
        <v>8.0150000000000006</v>
      </c>
    </row>
    <row r="11" spans="2:8" ht="15.75" x14ac:dyDescent="0.25">
      <c r="B11" s="2" t="s">
        <v>25</v>
      </c>
      <c r="C11" s="3" t="s">
        <v>26</v>
      </c>
      <c r="D11" s="7">
        <v>1.93</v>
      </c>
      <c r="E11" s="7">
        <v>0</v>
      </c>
      <c r="F11" s="7">
        <v>0.6</v>
      </c>
      <c r="G11" s="7">
        <v>4.66</v>
      </c>
      <c r="H11" s="7">
        <f t="shared" si="0"/>
        <v>1.7974999999999999</v>
      </c>
    </row>
    <row r="12" spans="2:8" ht="15.75" x14ac:dyDescent="0.25">
      <c r="B12" s="2" t="s">
        <v>27</v>
      </c>
      <c r="C12" s="3" t="s">
        <v>28</v>
      </c>
      <c r="D12" s="7">
        <v>2.4900000000000002</v>
      </c>
      <c r="E12" s="7">
        <v>0.13</v>
      </c>
      <c r="F12" s="7">
        <v>0.37</v>
      </c>
      <c r="G12" s="7">
        <v>0.19</v>
      </c>
      <c r="H12" s="7">
        <f t="shared" si="0"/>
        <v>0.79500000000000004</v>
      </c>
    </row>
    <row r="13" spans="2:8" ht="15.75" x14ac:dyDescent="0.25">
      <c r="B13" s="2" t="s">
        <v>29</v>
      </c>
      <c r="C13" s="3" t="s">
        <v>30</v>
      </c>
      <c r="D13" s="7">
        <v>2.11</v>
      </c>
      <c r="E13" s="7">
        <v>1.96</v>
      </c>
      <c r="F13" s="7">
        <v>1.58</v>
      </c>
      <c r="G13" s="7">
        <v>1.59</v>
      </c>
      <c r="H13" s="7">
        <f t="shared" si="0"/>
        <v>1.81</v>
      </c>
    </row>
    <row r="14" spans="2:8" ht="15.75" x14ac:dyDescent="0.25">
      <c r="B14" s="2" t="s">
        <v>31</v>
      </c>
      <c r="C14" s="3" t="s">
        <v>32</v>
      </c>
      <c r="D14" s="7">
        <v>3.34</v>
      </c>
      <c r="E14" s="7">
        <v>2.2599999999999998</v>
      </c>
      <c r="F14" s="7">
        <v>3.06</v>
      </c>
      <c r="G14" s="7">
        <v>3.56</v>
      </c>
      <c r="H14" s="7">
        <f t="shared" si="0"/>
        <v>3.0550000000000002</v>
      </c>
    </row>
    <row r="15" spans="2:8" ht="15.75" x14ac:dyDescent="0.25">
      <c r="B15" s="2" t="s">
        <v>33</v>
      </c>
      <c r="C15" s="3" t="s">
        <v>34</v>
      </c>
      <c r="D15" s="7">
        <v>4.09</v>
      </c>
      <c r="E15" s="7">
        <v>1.5</v>
      </c>
      <c r="F15" s="7">
        <v>3.88</v>
      </c>
      <c r="G15" s="7">
        <v>4.58</v>
      </c>
      <c r="H15" s="7">
        <f t="shared" si="0"/>
        <v>3.5124999999999997</v>
      </c>
    </row>
    <row r="16" spans="2:8" ht="47.25" x14ac:dyDescent="0.25">
      <c r="B16" s="2" t="s">
        <v>35</v>
      </c>
      <c r="C16" s="3" t="s">
        <v>36</v>
      </c>
      <c r="D16" s="7">
        <v>18.559999999999999</v>
      </c>
      <c r="E16" s="7">
        <v>10.7</v>
      </c>
      <c r="F16" s="7">
        <v>5.29</v>
      </c>
      <c r="G16" s="7">
        <v>5.54</v>
      </c>
      <c r="H16" s="7">
        <f t="shared" si="0"/>
        <v>10.022499999999999</v>
      </c>
    </row>
    <row r="17" spans="2:8" ht="47.25" x14ac:dyDescent="0.25">
      <c r="B17" s="2" t="s">
        <v>37</v>
      </c>
      <c r="C17" s="3" t="s">
        <v>38</v>
      </c>
      <c r="D17" s="7">
        <v>0</v>
      </c>
      <c r="E17" s="7">
        <v>0.82</v>
      </c>
      <c r="F17" s="7">
        <v>0.05</v>
      </c>
      <c r="G17" s="7">
        <v>0</v>
      </c>
      <c r="H17" s="7">
        <f t="shared" si="0"/>
        <v>0.2175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</row>
    <row r="19" spans="2:8" ht="47.25" x14ac:dyDescent="0.25">
      <c r="B19" s="2" t="s">
        <v>41</v>
      </c>
      <c r="C19" s="3" t="s">
        <v>42</v>
      </c>
      <c r="D19" s="7">
        <v>0</v>
      </c>
      <c r="E19" s="7">
        <v>0.56999999999999995</v>
      </c>
      <c r="F19" s="7">
        <v>0</v>
      </c>
      <c r="G19" s="7">
        <v>0</v>
      </c>
      <c r="H19" s="7">
        <f t="shared" si="0"/>
        <v>0.14249999999999999</v>
      </c>
    </row>
    <row r="20" spans="2:8" ht="31.5" x14ac:dyDescent="0.25">
      <c r="B20" s="2" t="s">
        <v>43</v>
      </c>
      <c r="C20" s="3" t="s">
        <v>44</v>
      </c>
      <c r="D20" s="7">
        <v>16.07</v>
      </c>
      <c r="E20" s="7">
        <v>6.57</v>
      </c>
      <c r="F20" s="7">
        <v>10.61</v>
      </c>
      <c r="G20" s="7">
        <v>11.54</v>
      </c>
      <c r="H20" s="7">
        <f t="shared" si="0"/>
        <v>11.1975</v>
      </c>
    </row>
    <row r="21" spans="2:8" ht="21.75" customHeight="1" x14ac:dyDescent="0.25">
      <c r="B21" s="4">
        <v>18</v>
      </c>
      <c r="C21" s="5" t="s">
        <v>103</v>
      </c>
      <c r="D21" s="8">
        <f>SUM(D4:D9)</f>
        <v>45.02</v>
      </c>
      <c r="E21" s="8">
        <f t="shared" ref="E21:H21" si="1">SUM(E4:E9)</f>
        <v>67.47</v>
      </c>
      <c r="F21" s="8">
        <f t="shared" si="1"/>
        <v>63.129999999999995</v>
      </c>
      <c r="G21" s="8">
        <f t="shared" si="1"/>
        <v>62.13</v>
      </c>
      <c r="H21" s="8">
        <f t="shared" si="1"/>
        <v>59.4375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5"/>
      <c r="C23" s="49"/>
      <c r="D23" s="35"/>
      <c r="E23" s="35"/>
      <c r="F23" s="35"/>
      <c r="G23" s="35"/>
      <c r="H23" s="35"/>
    </row>
    <row r="24" spans="2:8" ht="18.75" customHeight="1" x14ac:dyDescent="0.25">
      <c r="B24" s="110" t="s">
        <v>2</v>
      </c>
      <c r="C24" s="27" t="s">
        <v>10</v>
      </c>
      <c r="D24" s="109" t="s">
        <v>4</v>
      </c>
      <c r="E24" s="109"/>
      <c r="F24" s="109"/>
      <c r="G24" s="109"/>
      <c r="H24" s="109"/>
    </row>
    <row r="25" spans="2:8" ht="19.5" customHeight="1" x14ac:dyDescent="0.25">
      <c r="B25" s="112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7.19</v>
      </c>
      <c r="E26" s="7">
        <v>2.38</v>
      </c>
      <c r="F26" s="9">
        <v>9.49</v>
      </c>
      <c r="G26" s="9">
        <v>12.86</v>
      </c>
      <c r="H26" s="7">
        <f>AVERAGE(D26:G26)</f>
        <v>7.98</v>
      </c>
    </row>
    <row r="27" spans="2:8" ht="15.75" x14ac:dyDescent="0.25">
      <c r="B27" s="2" t="s">
        <v>13</v>
      </c>
      <c r="C27" s="3" t="s">
        <v>14</v>
      </c>
      <c r="D27" s="9">
        <v>14.71</v>
      </c>
      <c r="E27" s="7">
        <v>1.73</v>
      </c>
      <c r="F27" s="9">
        <v>0.63</v>
      </c>
      <c r="G27" s="9">
        <v>3.22</v>
      </c>
      <c r="H27" s="7">
        <f t="shared" ref="H27:H42" si="2">AVERAGE(D27:G27)</f>
        <v>5.0724999999999998</v>
      </c>
    </row>
    <row r="28" spans="2:8" ht="15.75" x14ac:dyDescent="0.25">
      <c r="B28" s="2" t="s">
        <v>15</v>
      </c>
      <c r="C28" s="3" t="s">
        <v>16</v>
      </c>
      <c r="D28" s="9">
        <v>1.96</v>
      </c>
      <c r="E28" s="7">
        <v>0.22</v>
      </c>
      <c r="F28" s="9">
        <v>0.32</v>
      </c>
      <c r="G28" s="9">
        <v>0.32</v>
      </c>
      <c r="H28" s="7">
        <f t="shared" si="2"/>
        <v>0.70499999999999996</v>
      </c>
    </row>
    <row r="29" spans="2:8" ht="15.75" x14ac:dyDescent="0.25">
      <c r="B29" s="2" t="s">
        <v>17</v>
      </c>
      <c r="C29" s="3" t="s">
        <v>18</v>
      </c>
      <c r="D29" s="9">
        <v>12.75</v>
      </c>
      <c r="E29" s="7">
        <v>68.03</v>
      </c>
      <c r="F29" s="9">
        <v>55.38</v>
      </c>
      <c r="G29" s="9">
        <v>49.84</v>
      </c>
      <c r="H29" s="7">
        <f t="shared" si="2"/>
        <v>46.5</v>
      </c>
    </row>
    <row r="30" spans="2:8" ht="15.75" x14ac:dyDescent="0.25">
      <c r="B30" s="2" t="s">
        <v>19</v>
      </c>
      <c r="C30" s="3" t="s">
        <v>20</v>
      </c>
      <c r="D30" s="9">
        <v>9.15</v>
      </c>
      <c r="E30" s="7">
        <v>7.99</v>
      </c>
      <c r="F30" s="9">
        <v>7.91</v>
      </c>
      <c r="G30" s="9">
        <v>3.86</v>
      </c>
      <c r="H30" s="7">
        <f t="shared" si="2"/>
        <v>7.2275</v>
      </c>
    </row>
    <row r="31" spans="2:8" ht="15.75" x14ac:dyDescent="0.25">
      <c r="B31" s="2" t="s">
        <v>21</v>
      </c>
      <c r="C31" s="3" t="s">
        <v>22</v>
      </c>
      <c r="D31" s="9">
        <v>0</v>
      </c>
      <c r="E31" s="7">
        <v>0</v>
      </c>
      <c r="F31" s="9">
        <v>0</v>
      </c>
      <c r="G31" s="9">
        <v>0</v>
      </c>
      <c r="H31" s="7">
        <f t="shared" si="2"/>
        <v>0</v>
      </c>
    </row>
    <row r="32" spans="2:8" ht="15.75" x14ac:dyDescent="0.25">
      <c r="B32" s="2" t="s">
        <v>23</v>
      </c>
      <c r="C32" s="3" t="s">
        <v>24</v>
      </c>
      <c r="D32" s="9">
        <v>7.19</v>
      </c>
      <c r="E32" s="7">
        <v>8.2100000000000009</v>
      </c>
      <c r="F32" s="9">
        <v>8.5399999999999991</v>
      </c>
      <c r="G32" s="9">
        <v>7.72</v>
      </c>
      <c r="H32" s="7">
        <f t="shared" si="2"/>
        <v>7.915</v>
      </c>
    </row>
    <row r="33" spans="2:8" ht="15.75" x14ac:dyDescent="0.25">
      <c r="B33" s="2" t="s">
        <v>25</v>
      </c>
      <c r="C33" s="3" t="s">
        <v>26</v>
      </c>
      <c r="D33" s="9">
        <v>2.29</v>
      </c>
      <c r="E33" s="7">
        <v>0</v>
      </c>
      <c r="F33" s="9">
        <v>0.95</v>
      </c>
      <c r="G33" s="9">
        <v>2.89</v>
      </c>
      <c r="H33" s="7">
        <f t="shared" si="2"/>
        <v>1.5325000000000002</v>
      </c>
    </row>
    <row r="34" spans="2:8" ht="15.75" x14ac:dyDescent="0.25">
      <c r="B34" s="2" t="s">
        <v>27</v>
      </c>
      <c r="C34" s="3" t="s">
        <v>28</v>
      </c>
      <c r="D34" s="9">
        <v>1.96</v>
      </c>
      <c r="E34" s="7">
        <v>0</v>
      </c>
      <c r="F34" s="9">
        <v>0</v>
      </c>
      <c r="G34" s="9">
        <v>0</v>
      </c>
      <c r="H34" s="7">
        <f t="shared" si="2"/>
        <v>0.49</v>
      </c>
    </row>
    <row r="35" spans="2:8" ht="15.75" x14ac:dyDescent="0.25">
      <c r="B35" s="2" t="s">
        <v>29</v>
      </c>
      <c r="C35" s="3" t="s">
        <v>30</v>
      </c>
      <c r="D35" s="9">
        <v>2.29</v>
      </c>
      <c r="E35" s="7">
        <v>2.38</v>
      </c>
      <c r="F35" s="9">
        <v>1.27</v>
      </c>
      <c r="G35" s="9">
        <v>1.61</v>
      </c>
      <c r="H35" s="7">
        <f t="shared" si="2"/>
        <v>1.8875</v>
      </c>
    </row>
    <row r="36" spans="2:8" ht="15.75" x14ac:dyDescent="0.25">
      <c r="B36" s="2" t="s">
        <v>31</v>
      </c>
      <c r="C36" s="3" t="s">
        <v>32</v>
      </c>
      <c r="D36" s="9">
        <v>2.61</v>
      </c>
      <c r="E36" s="7">
        <v>1.94</v>
      </c>
      <c r="F36" s="9">
        <v>2.85</v>
      </c>
      <c r="G36" s="9">
        <v>3.22</v>
      </c>
      <c r="H36" s="7">
        <f t="shared" si="2"/>
        <v>2.6550000000000002</v>
      </c>
    </row>
    <row r="37" spans="2:8" ht="15.75" x14ac:dyDescent="0.25">
      <c r="B37" s="2" t="s">
        <v>33</v>
      </c>
      <c r="C37" s="3" t="s">
        <v>34</v>
      </c>
      <c r="D37" s="9">
        <v>4.9000000000000004</v>
      </c>
      <c r="E37" s="7">
        <v>1.3</v>
      </c>
      <c r="F37" s="9">
        <v>2.2200000000000002</v>
      </c>
      <c r="G37" s="9">
        <v>3.22</v>
      </c>
      <c r="H37" s="7">
        <f t="shared" si="2"/>
        <v>2.91</v>
      </c>
    </row>
    <row r="38" spans="2:8" ht="47.25" x14ac:dyDescent="0.25">
      <c r="B38" s="2" t="s">
        <v>35</v>
      </c>
      <c r="C38" s="3" t="s">
        <v>36</v>
      </c>
      <c r="D38" s="9">
        <v>17.32</v>
      </c>
      <c r="E38" s="7">
        <v>0.65</v>
      </c>
      <c r="F38" s="9">
        <v>2.85</v>
      </c>
      <c r="G38" s="9">
        <v>4.82</v>
      </c>
      <c r="H38" s="7">
        <f t="shared" si="2"/>
        <v>6.41</v>
      </c>
    </row>
    <row r="39" spans="2:8" ht="47.25" x14ac:dyDescent="0.25">
      <c r="B39" s="2" t="s">
        <v>37</v>
      </c>
      <c r="C39" s="3" t="s">
        <v>38</v>
      </c>
      <c r="D39" s="9">
        <v>0</v>
      </c>
      <c r="E39" s="7">
        <v>0</v>
      </c>
      <c r="F39" s="9">
        <v>0</v>
      </c>
      <c r="G39" s="9">
        <v>0</v>
      </c>
      <c r="H39" s="7">
        <f t="shared" si="2"/>
        <v>0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9">
        <v>0</v>
      </c>
      <c r="E41" s="7">
        <v>0</v>
      </c>
      <c r="F41" s="9">
        <v>0</v>
      </c>
      <c r="G41" s="9">
        <v>0</v>
      </c>
      <c r="H41" s="7">
        <f t="shared" si="2"/>
        <v>0</v>
      </c>
    </row>
    <row r="42" spans="2:8" ht="31.5" x14ac:dyDescent="0.25">
      <c r="B42" s="21" t="s">
        <v>43</v>
      </c>
      <c r="C42" s="22" t="s">
        <v>44</v>
      </c>
      <c r="D42" s="23">
        <v>15.69</v>
      </c>
      <c r="E42" s="24">
        <v>5.18</v>
      </c>
      <c r="F42" s="23">
        <v>7.6</v>
      </c>
      <c r="G42" s="23">
        <v>6.43</v>
      </c>
      <c r="H42" s="7">
        <f t="shared" si="2"/>
        <v>8.7249999999999996</v>
      </c>
    </row>
    <row r="43" spans="2:8" ht="18.75" customHeight="1" x14ac:dyDescent="0.25">
      <c r="B43" s="25">
        <v>18</v>
      </c>
      <c r="C43" s="26" t="s">
        <v>103</v>
      </c>
      <c r="D43" s="52">
        <f>SUM(D26:D31)</f>
        <v>45.76</v>
      </c>
      <c r="E43" s="52">
        <f t="shared" ref="E43:H43" si="3">SUM(E26:E31)</f>
        <v>80.349999999999994</v>
      </c>
      <c r="F43" s="52">
        <f t="shared" si="3"/>
        <v>73.73</v>
      </c>
      <c r="G43" s="52">
        <f t="shared" si="3"/>
        <v>70.100000000000009</v>
      </c>
      <c r="H43" s="8">
        <f t="shared" si="3"/>
        <v>67.484999999999999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19.5" customHeight="1" x14ac:dyDescent="0.25">
      <c r="B46" s="110" t="s">
        <v>2</v>
      </c>
      <c r="C46" s="28" t="s">
        <v>45</v>
      </c>
      <c r="D46" s="109" t="s">
        <v>4</v>
      </c>
      <c r="E46" s="109"/>
      <c r="F46" s="109"/>
      <c r="G46" s="109"/>
      <c r="H46" s="109"/>
    </row>
    <row r="47" spans="2:8" ht="18" customHeight="1" x14ac:dyDescent="0.25">
      <c r="B47" s="111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4.6399999999999997</v>
      </c>
      <c r="E48" s="17">
        <v>5.28</v>
      </c>
      <c r="F48" s="17">
        <v>3.23</v>
      </c>
      <c r="G48" s="17">
        <v>10.199999999999999</v>
      </c>
      <c r="H48" s="17">
        <f>AVERAGE(D48:G48)</f>
        <v>5.8375000000000004</v>
      </c>
    </row>
    <row r="49" spans="2:8" ht="15.75" x14ac:dyDescent="0.25">
      <c r="B49" s="2" t="s">
        <v>13</v>
      </c>
      <c r="C49" s="3" t="s">
        <v>14</v>
      </c>
      <c r="D49" s="7">
        <v>8.2799999999999994</v>
      </c>
      <c r="E49" s="7">
        <v>0</v>
      </c>
      <c r="F49" s="7">
        <v>3.23</v>
      </c>
      <c r="G49" s="7">
        <v>1.65</v>
      </c>
      <c r="H49" s="17">
        <f t="shared" ref="H49:H64" si="4">AVERAGE(D49:G49)</f>
        <v>3.29</v>
      </c>
    </row>
    <row r="50" spans="2:8" ht="15.75" x14ac:dyDescent="0.25">
      <c r="B50" s="2" t="s">
        <v>15</v>
      </c>
      <c r="C50" s="3" t="s">
        <v>16</v>
      </c>
      <c r="D50" s="7">
        <v>1.66</v>
      </c>
      <c r="E50" s="7">
        <v>13.2</v>
      </c>
      <c r="F50" s="7">
        <v>0.65</v>
      </c>
      <c r="G50" s="7">
        <v>0.66</v>
      </c>
      <c r="H50" s="17">
        <f t="shared" si="4"/>
        <v>4.0424999999999995</v>
      </c>
    </row>
    <row r="51" spans="2:8" ht="15.75" x14ac:dyDescent="0.25">
      <c r="B51" s="2" t="s">
        <v>17</v>
      </c>
      <c r="C51" s="3" t="s">
        <v>18</v>
      </c>
      <c r="D51" s="7">
        <v>15.89</v>
      </c>
      <c r="E51" s="7">
        <v>11.88</v>
      </c>
      <c r="F51" s="7">
        <v>40.97</v>
      </c>
      <c r="G51" s="7">
        <v>41.12</v>
      </c>
      <c r="H51" s="17">
        <f t="shared" si="4"/>
        <v>27.465000000000003</v>
      </c>
    </row>
    <row r="52" spans="2:8" ht="15.75" x14ac:dyDescent="0.25">
      <c r="B52" s="2" t="s">
        <v>19</v>
      </c>
      <c r="C52" s="3" t="s">
        <v>20</v>
      </c>
      <c r="D52" s="7">
        <v>15.23</v>
      </c>
      <c r="E52" s="7">
        <v>6.27</v>
      </c>
      <c r="F52" s="7">
        <v>10.32</v>
      </c>
      <c r="G52" s="7">
        <v>5.26</v>
      </c>
      <c r="H52" s="17">
        <f t="shared" si="4"/>
        <v>9.27</v>
      </c>
    </row>
    <row r="53" spans="2:8" ht="15.75" x14ac:dyDescent="0.25">
      <c r="B53" s="2" t="s">
        <v>21</v>
      </c>
      <c r="C53" s="3" t="s">
        <v>22</v>
      </c>
      <c r="D53" s="7">
        <v>0</v>
      </c>
      <c r="E53" s="7">
        <v>0</v>
      </c>
      <c r="F53" s="7">
        <v>0</v>
      </c>
      <c r="G53" s="7">
        <v>0</v>
      </c>
      <c r="H53" s="17">
        <f t="shared" si="4"/>
        <v>0</v>
      </c>
    </row>
    <row r="54" spans="2:8" ht="15.75" x14ac:dyDescent="0.25">
      <c r="B54" s="2" t="s">
        <v>23</v>
      </c>
      <c r="C54" s="3" t="s">
        <v>24</v>
      </c>
      <c r="D54" s="7">
        <v>5.96</v>
      </c>
      <c r="E54" s="7">
        <v>10.56</v>
      </c>
      <c r="F54" s="7">
        <v>20.32</v>
      </c>
      <c r="G54" s="7">
        <v>9.2100000000000009</v>
      </c>
      <c r="H54" s="17">
        <f t="shared" si="4"/>
        <v>11.512500000000001</v>
      </c>
    </row>
    <row r="55" spans="2:8" ht="15.75" x14ac:dyDescent="0.25">
      <c r="B55" s="2" t="s">
        <v>25</v>
      </c>
      <c r="C55" s="3" t="s">
        <v>26</v>
      </c>
      <c r="D55" s="7">
        <v>1.33</v>
      </c>
      <c r="E55" s="7">
        <v>0</v>
      </c>
      <c r="F55" s="7">
        <v>0.97</v>
      </c>
      <c r="G55" s="7">
        <v>5.59</v>
      </c>
      <c r="H55" s="17">
        <f t="shared" si="4"/>
        <v>1.9724999999999999</v>
      </c>
    </row>
    <row r="56" spans="2:8" ht="15.75" x14ac:dyDescent="0.25">
      <c r="B56" s="2" t="s">
        <v>27</v>
      </c>
      <c r="C56" s="3" t="s">
        <v>28</v>
      </c>
      <c r="D56" s="7">
        <v>2.98</v>
      </c>
      <c r="E56" s="7">
        <v>0</v>
      </c>
      <c r="F56" s="7">
        <v>0</v>
      </c>
      <c r="G56" s="7">
        <v>0</v>
      </c>
      <c r="H56" s="17">
        <f t="shared" si="4"/>
        <v>0.745</v>
      </c>
    </row>
    <row r="57" spans="2:8" ht="15.75" x14ac:dyDescent="0.25">
      <c r="B57" s="2" t="s">
        <v>29</v>
      </c>
      <c r="C57" s="3" t="s">
        <v>30</v>
      </c>
      <c r="D57" s="7">
        <v>1.99</v>
      </c>
      <c r="E57" s="7">
        <v>3.63</v>
      </c>
      <c r="F57" s="7">
        <v>0.97</v>
      </c>
      <c r="G57" s="7">
        <v>2.2999999999999998</v>
      </c>
      <c r="H57" s="17">
        <f t="shared" si="4"/>
        <v>2.2225000000000001</v>
      </c>
    </row>
    <row r="58" spans="2:8" ht="15.75" x14ac:dyDescent="0.25">
      <c r="B58" s="2" t="s">
        <v>31</v>
      </c>
      <c r="C58" s="3" t="s">
        <v>32</v>
      </c>
      <c r="D58" s="7">
        <v>2.3199999999999998</v>
      </c>
      <c r="E58" s="7">
        <v>0.66</v>
      </c>
      <c r="F58" s="7">
        <v>1.61</v>
      </c>
      <c r="G58" s="7">
        <v>4.6100000000000003</v>
      </c>
      <c r="H58" s="17">
        <f t="shared" si="4"/>
        <v>2.2999999999999998</v>
      </c>
    </row>
    <row r="59" spans="2:8" ht="15.75" x14ac:dyDescent="0.25">
      <c r="B59" s="2" t="s">
        <v>33</v>
      </c>
      <c r="C59" s="3" t="s">
        <v>34</v>
      </c>
      <c r="D59" s="7">
        <v>3.31</v>
      </c>
      <c r="E59" s="7">
        <v>1.32</v>
      </c>
      <c r="F59" s="7">
        <v>6.45</v>
      </c>
      <c r="G59" s="7">
        <v>6.25</v>
      </c>
      <c r="H59" s="17">
        <f t="shared" si="4"/>
        <v>4.3324999999999996</v>
      </c>
    </row>
    <row r="60" spans="2:8" ht="47.25" x14ac:dyDescent="0.25">
      <c r="B60" s="2" t="s">
        <v>35</v>
      </c>
      <c r="C60" s="3" t="s">
        <v>36</v>
      </c>
      <c r="D60" s="7">
        <v>18.54</v>
      </c>
      <c r="E60" s="7">
        <v>39.270000000000003</v>
      </c>
      <c r="F60" s="7">
        <v>1.61</v>
      </c>
      <c r="G60" s="7">
        <v>4.93</v>
      </c>
      <c r="H60" s="17">
        <f t="shared" si="4"/>
        <v>16.087499999999999</v>
      </c>
    </row>
    <row r="61" spans="2:8" ht="47.25" x14ac:dyDescent="0.25">
      <c r="B61" s="2" t="s">
        <v>37</v>
      </c>
      <c r="C61" s="3" t="s">
        <v>38</v>
      </c>
      <c r="D61" s="7">
        <v>0</v>
      </c>
      <c r="E61" s="7">
        <v>3.3</v>
      </c>
      <c r="F61" s="7">
        <v>0</v>
      </c>
      <c r="G61" s="7">
        <v>0</v>
      </c>
      <c r="H61" s="17">
        <f t="shared" si="4"/>
        <v>0.82499999999999996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</v>
      </c>
      <c r="H62" s="17">
        <f t="shared" si="4"/>
        <v>0</v>
      </c>
    </row>
    <row r="63" spans="2:8" ht="47.25" x14ac:dyDescent="0.25">
      <c r="B63" s="2" t="s">
        <v>41</v>
      </c>
      <c r="C63" s="3" t="s">
        <v>42</v>
      </c>
      <c r="D63" s="7">
        <v>0</v>
      </c>
      <c r="E63" s="7">
        <v>3.96</v>
      </c>
      <c r="F63" s="7">
        <v>0</v>
      </c>
      <c r="G63" s="7">
        <v>0</v>
      </c>
      <c r="H63" s="17">
        <f t="shared" si="4"/>
        <v>0.99</v>
      </c>
    </row>
    <row r="64" spans="2:8" ht="31.5" x14ac:dyDescent="0.25">
      <c r="B64" s="21" t="s">
        <v>43</v>
      </c>
      <c r="C64" s="22" t="s">
        <v>44</v>
      </c>
      <c r="D64" s="24">
        <v>17.88</v>
      </c>
      <c r="E64" s="24">
        <v>0.66</v>
      </c>
      <c r="F64" s="24">
        <v>9.68</v>
      </c>
      <c r="G64" s="24">
        <v>8.2200000000000006</v>
      </c>
      <c r="H64" s="17">
        <f t="shared" si="4"/>
        <v>9.11</v>
      </c>
    </row>
    <row r="65" spans="2:8" ht="21" customHeight="1" x14ac:dyDescent="0.25">
      <c r="B65" s="25">
        <v>18</v>
      </c>
      <c r="C65" s="26" t="s">
        <v>103</v>
      </c>
      <c r="D65" s="8">
        <f>SUM(D48:D53)</f>
        <v>45.7</v>
      </c>
      <c r="E65" s="8">
        <f t="shared" ref="E65:H65" si="5">SUM(E48:E53)</f>
        <v>36.629999999999995</v>
      </c>
      <c r="F65" s="8">
        <f t="shared" si="5"/>
        <v>58.4</v>
      </c>
      <c r="G65" s="8">
        <f t="shared" si="5"/>
        <v>58.889999999999993</v>
      </c>
      <c r="H65" s="8">
        <f t="shared" si="5"/>
        <v>49.905000000000001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21" customHeight="1" x14ac:dyDescent="0.25">
      <c r="B68" s="110" t="s">
        <v>2</v>
      </c>
      <c r="C68" s="28" t="s">
        <v>46</v>
      </c>
      <c r="D68" s="109" t="s">
        <v>4</v>
      </c>
      <c r="E68" s="109"/>
      <c r="F68" s="109"/>
      <c r="G68" s="109"/>
      <c r="H68" s="109"/>
    </row>
    <row r="69" spans="2:8" ht="17.25" customHeight="1" x14ac:dyDescent="0.25">
      <c r="B69" s="111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3.28</v>
      </c>
      <c r="E70" s="17">
        <v>2.78</v>
      </c>
      <c r="F70" s="17">
        <v>4.55</v>
      </c>
      <c r="G70" s="17">
        <v>3.93</v>
      </c>
      <c r="H70" s="17">
        <f>AVERAGE(D70:G70)</f>
        <v>3.6349999999999998</v>
      </c>
    </row>
    <row r="71" spans="2:8" ht="15.75" x14ac:dyDescent="0.25">
      <c r="B71" s="2" t="s">
        <v>13</v>
      </c>
      <c r="C71" s="3" t="s">
        <v>14</v>
      </c>
      <c r="D71" s="7">
        <v>14.75</v>
      </c>
      <c r="E71" s="7">
        <v>11.67</v>
      </c>
      <c r="F71" s="7">
        <v>2.27</v>
      </c>
      <c r="G71" s="7">
        <v>4.92</v>
      </c>
      <c r="H71" s="17">
        <f t="shared" ref="H71:H86" si="6">AVERAGE(D71:G71)</f>
        <v>8.4024999999999999</v>
      </c>
    </row>
    <row r="72" spans="2:8" ht="15.75" x14ac:dyDescent="0.25">
      <c r="B72" s="2" t="s">
        <v>15</v>
      </c>
      <c r="C72" s="3" t="s">
        <v>16</v>
      </c>
      <c r="D72" s="7">
        <v>1.97</v>
      </c>
      <c r="E72" s="7">
        <v>0</v>
      </c>
      <c r="F72" s="7">
        <v>0.65</v>
      </c>
      <c r="G72" s="7">
        <v>0.66</v>
      </c>
      <c r="H72" s="17">
        <f t="shared" si="6"/>
        <v>0.82000000000000006</v>
      </c>
    </row>
    <row r="73" spans="2:8" ht="15.75" x14ac:dyDescent="0.25">
      <c r="B73" s="2" t="s">
        <v>17</v>
      </c>
      <c r="C73" s="3" t="s">
        <v>18</v>
      </c>
      <c r="D73" s="7">
        <v>9.51</v>
      </c>
      <c r="E73" s="7">
        <v>56.39</v>
      </c>
      <c r="F73" s="7">
        <v>49.03</v>
      </c>
      <c r="G73" s="7">
        <v>46.56</v>
      </c>
      <c r="H73" s="17">
        <f t="shared" si="6"/>
        <v>40.372500000000002</v>
      </c>
    </row>
    <row r="74" spans="2:8" ht="15.75" x14ac:dyDescent="0.25">
      <c r="B74" s="2" t="s">
        <v>19</v>
      </c>
      <c r="C74" s="3" t="s">
        <v>20</v>
      </c>
      <c r="D74" s="7">
        <v>12.79</v>
      </c>
      <c r="E74" s="7">
        <v>5.56</v>
      </c>
      <c r="F74" s="7">
        <v>4.55</v>
      </c>
      <c r="G74" s="7">
        <v>7.54</v>
      </c>
      <c r="H74" s="17">
        <f t="shared" si="6"/>
        <v>7.6099999999999994</v>
      </c>
    </row>
    <row r="75" spans="2:8" ht="15.75" x14ac:dyDescent="0.25">
      <c r="B75" s="2" t="s">
        <v>21</v>
      </c>
      <c r="C75" s="3" t="s">
        <v>22</v>
      </c>
      <c r="D75" s="7">
        <v>0</v>
      </c>
      <c r="E75" s="7">
        <v>0</v>
      </c>
      <c r="F75" s="7">
        <v>0</v>
      </c>
      <c r="G75" s="7">
        <v>0</v>
      </c>
      <c r="H75" s="17">
        <f t="shared" si="6"/>
        <v>0</v>
      </c>
    </row>
    <row r="76" spans="2:8" ht="15.75" x14ac:dyDescent="0.25">
      <c r="B76" s="2" t="s">
        <v>23</v>
      </c>
      <c r="C76" s="3" t="s">
        <v>24</v>
      </c>
      <c r="D76" s="7">
        <v>8.5299999999999994</v>
      </c>
      <c r="E76" s="7">
        <v>8.89</v>
      </c>
      <c r="F76" s="7">
        <v>16.559999999999999</v>
      </c>
      <c r="G76" s="7">
        <v>3.28</v>
      </c>
      <c r="H76" s="17">
        <f t="shared" si="6"/>
        <v>9.3150000000000013</v>
      </c>
    </row>
    <row r="77" spans="2:8" ht="15.75" x14ac:dyDescent="0.25">
      <c r="B77" s="2" t="s">
        <v>25</v>
      </c>
      <c r="C77" s="3" t="s">
        <v>26</v>
      </c>
      <c r="D77" s="7">
        <v>1.64</v>
      </c>
      <c r="E77" s="7">
        <v>0</v>
      </c>
      <c r="F77" s="7">
        <v>0</v>
      </c>
      <c r="G77" s="7">
        <v>4.59</v>
      </c>
      <c r="H77" s="17">
        <f t="shared" si="6"/>
        <v>1.5574999999999999</v>
      </c>
    </row>
    <row r="78" spans="2:8" ht="15.75" x14ac:dyDescent="0.25">
      <c r="B78" s="2" t="s">
        <v>27</v>
      </c>
      <c r="C78" s="3" t="s">
        <v>28</v>
      </c>
      <c r="D78" s="7">
        <v>1.97</v>
      </c>
      <c r="E78" s="7">
        <v>0</v>
      </c>
      <c r="F78" s="7">
        <v>0</v>
      </c>
      <c r="G78" s="7">
        <v>0</v>
      </c>
      <c r="H78" s="17">
        <f t="shared" si="6"/>
        <v>0.49249999999999999</v>
      </c>
    </row>
    <row r="79" spans="2:8" ht="15.75" x14ac:dyDescent="0.25">
      <c r="B79" s="2" t="s">
        <v>29</v>
      </c>
      <c r="C79" s="3" t="s">
        <v>30</v>
      </c>
      <c r="D79" s="7">
        <v>1.64</v>
      </c>
      <c r="E79" s="7">
        <v>0.83</v>
      </c>
      <c r="F79" s="7">
        <v>1.3</v>
      </c>
      <c r="G79" s="7">
        <v>0.66</v>
      </c>
      <c r="H79" s="17">
        <f t="shared" si="6"/>
        <v>1.1074999999999999</v>
      </c>
    </row>
    <row r="80" spans="2:8" ht="15.75" x14ac:dyDescent="0.25">
      <c r="B80" s="2" t="s">
        <v>31</v>
      </c>
      <c r="C80" s="3" t="s">
        <v>32</v>
      </c>
      <c r="D80" s="7">
        <v>4.92</v>
      </c>
      <c r="E80" s="7">
        <v>2.5</v>
      </c>
      <c r="F80" s="7">
        <v>3.25</v>
      </c>
      <c r="G80" s="7">
        <v>3.28</v>
      </c>
      <c r="H80" s="17">
        <f t="shared" si="6"/>
        <v>3.4874999999999998</v>
      </c>
    </row>
    <row r="81" spans="1:9" ht="15.75" x14ac:dyDescent="0.25">
      <c r="B81" s="2" t="s">
        <v>33</v>
      </c>
      <c r="C81" s="3" t="s">
        <v>34</v>
      </c>
      <c r="D81" s="7">
        <v>1.97</v>
      </c>
      <c r="E81" s="7">
        <v>0.56000000000000005</v>
      </c>
      <c r="F81" s="7">
        <v>5.52</v>
      </c>
      <c r="G81" s="7">
        <v>5.9</v>
      </c>
      <c r="H81" s="17">
        <f t="shared" si="6"/>
        <v>3.4875000000000003</v>
      </c>
    </row>
    <row r="82" spans="1:9" ht="47.25" x14ac:dyDescent="0.25">
      <c r="B82" s="2" t="s">
        <v>35</v>
      </c>
      <c r="C82" s="3" t="s">
        <v>36</v>
      </c>
      <c r="D82" s="7">
        <v>21.31</v>
      </c>
      <c r="E82" s="7">
        <v>4.17</v>
      </c>
      <c r="F82" s="7">
        <v>4.55</v>
      </c>
      <c r="G82" s="7">
        <v>4.92</v>
      </c>
      <c r="H82" s="17">
        <f t="shared" si="6"/>
        <v>8.7374999999999989</v>
      </c>
    </row>
    <row r="83" spans="1:9" ht="47.25" x14ac:dyDescent="0.25">
      <c r="B83" s="2" t="s">
        <v>37</v>
      </c>
      <c r="C83" s="3" t="s">
        <v>38</v>
      </c>
      <c r="D83" s="7">
        <v>0</v>
      </c>
      <c r="E83" s="7">
        <v>0</v>
      </c>
      <c r="F83" s="7">
        <v>0</v>
      </c>
      <c r="G83" s="7">
        <v>0</v>
      </c>
      <c r="H83" s="17">
        <f t="shared" si="6"/>
        <v>0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17">
        <f t="shared" si="6"/>
        <v>0</v>
      </c>
    </row>
    <row r="85" spans="1:9" ht="47.25" x14ac:dyDescent="0.25">
      <c r="B85" s="2" t="s">
        <v>41</v>
      </c>
      <c r="C85" s="3" t="s">
        <v>42</v>
      </c>
      <c r="D85" s="7">
        <v>0</v>
      </c>
      <c r="E85" s="7">
        <v>0</v>
      </c>
      <c r="F85" s="7">
        <v>0</v>
      </c>
      <c r="G85" s="7">
        <v>0</v>
      </c>
      <c r="H85" s="17">
        <f t="shared" si="6"/>
        <v>0</v>
      </c>
    </row>
    <row r="86" spans="1:9" ht="31.5" x14ac:dyDescent="0.25">
      <c r="B86" s="21" t="s">
        <v>43</v>
      </c>
      <c r="C86" s="22" t="s">
        <v>44</v>
      </c>
      <c r="D86" s="24">
        <v>15.74</v>
      </c>
      <c r="E86" s="24">
        <v>6.67</v>
      </c>
      <c r="F86" s="24">
        <v>7.79</v>
      </c>
      <c r="G86" s="24">
        <v>13.77</v>
      </c>
      <c r="H86" s="17">
        <f t="shared" si="6"/>
        <v>10.9925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42.3</v>
      </c>
      <c r="E87" s="8">
        <f t="shared" ref="E87:H87" si="7">SUM(E70:E75)</f>
        <v>76.400000000000006</v>
      </c>
      <c r="F87" s="8">
        <f t="shared" si="7"/>
        <v>61.05</v>
      </c>
      <c r="G87" s="8">
        <f t="shared" si="7"/>
        <v>63.61</v>
      </c>
      <c r="H87" s="8">
        <f t="shared" si="7"/>
        <v>60.84</v>
      </c>
    </row>
    <row r="88" spans="1:9" ht="15.75" x14ac:dyDescent="0.25">
      <c r="A88" s="73"/>
      <c r="B88" s="18"/>
      <c r="C88" s="6"/>
      <c r="D88" s="20"/>
      <c r="E88" s="20"/>
      <c r="F88" s="20"/>
      <c r="G88" s="20"/>
      <c r="H88" s="20"/>
      <c r="I88" s="73"/>
    </row>
    <row r="89" spans="1:9" ht="15.75" x14ac:dyDescent="0.25">
      <c r="A89" s="73"/>
      <c r="B89" s="18"/>
      <c r="C89" s="6"/>
      <c r="D89" s="20"/>
      <c r="E89" s="20"/>
      <c r="F89" s="20"/>
      <c r="G89" s="20"/>
      <c r="H89" s="20"/>
      <c r="I89" s="73"/>
    </row>
    <row r="90" spans="1:9" ht="18.75" customHeight="1" x14ac:dyDescent="0.25">
      <c r="A90" s="73"/>
      <c r="B90" s="110" t="s">
        <v>2</v>
      </c>
      <c r="C90" s="28" t="s">
        <v>118</v>
      </c>
      <c r="D90" s="109" t="s">
        <v>4</v>
      </c>
      <c r="E90" s="109"/>
      <c r="F90" s="109"/>
      <c r="G90" s="109"/>
      <c r="H90" s="109"/>
      <c r="I90" s="73"/>
    </row>
    <row r="91" spans="1:9" ht="18" customHeight="1" x14ac:dyDescent="0.25">
      <c r="A91" s="73"/>
      <c r="B91" s="111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73"/>
    </row>
    <row r="92" spans="1:9" ht="15.75" x14ac:dyDescent="0.25">
      <c r="B92" s="15" t="s">
        <v>11</v>
      </c>
      <c r="C92" s="16" t="s">
        <v>12</v>
      </c>
      <c r="D92" s="17">
        <v>5.28</v>
      </c>
      <c r="E92" s="17">
        <v>1.94</v>
      </c>
      <c r="F92" s="17">
        <v>1.62</v>
      </c>
      <c r="G92" s="17">
        <v>2.9</v>
      </c>
      <c r="H92" s="17">
        <f>AVERAGE(D92:G92)</f>
        <v>2.9350000000000001</v>
      </c>
    </row>
    <row r="93" spans="1:9" ht="15.75" x14ac:dyDescent="0.25">
      <c r="B93" s="2" t="s">
        <v>13</v>
      </c>
      <c r="C93" s="3" t="s">
        <v>14</v>
      </c>
      <c r="D93" s="7">
        <v>11.55</v>
      </c>
      <c r="E93" s="7">
        <v>1.61</v>
      </c>
      <c r="F93" s="7">
        <v>3.24</v>
      </c>
      <c r="G93" s="7">
        <v>4.5199999999999996</v>
      </c>
      <c r="H93" s="17">
        <f t="shared" ref="H93:H108" si="8">AVERAGE(D93:G93)</f>
        <v>5.2299999999999995</v>
      </c>
    </row>
    <row r="94" spans="1:9" ht="15.75" x14ac:dyDescent="0.25">
      <c r="B94" s="2" t="s">
        <v>15</v>
      </c>
      <c r="C94" s="3" t="s">
        <v>16</v>
      </c>
      <c r="D94" s="7">
        <v>1.98</v>
      </c>
      <c r="E94" s="7">
        <v>0</v>
      </c>
      <c r="F94" s="7">
        <v>1.62</v>
      </c>
      <c r="G94" s="7">
        <v>0.97</v>
      </c>
      <c r="H94" s="17">
        <f t="shared" si="8"/>
        <v>1.1425000000000001</v>
      </c>
    </row>
    <row r="95" spans="1:9" ht="15.75" x14ac:dyDescent="0.25">
      <c r="B95" s="2" t="s">
        <v>17</v>
      </c>
      <c r="C95" s="3" t="s">
        <v>18</v>
      </c>
      <c r="D95" s="7">
        <v>16.170000000000002</v>
      </c>
      <c r="E95" s="7">
        <v>49.68</v>
      </c>
      <c r="F95" s="7">
        <v>46.93</v>
      </c>
      <c r="G95" s="7">
        <v>38.71</v>
      </c>
      <c r="H95" s="17">
        <f t="shared" si="8"/>
        <v>37.872500000000002</v>
      </c>
    </row>
    <row r="96" spans="1:9" ht="15.75" x14ac:dyDescent="0.25">
      <c r="B96" s="2" t="s">
        <v>19</v>
      </c>
      <c r="C96" s="3" t="s">
        <v>20</v>
      </c>
      <c r="D96" s="7">
        <v>10.56</v>
      </c>
      <c r="E96" s="7">
        <v>9.36</v>
      </c>
      <c r="F96" s="7">
        <v>12.94</v>
      </c>
      <c r="G96" s="7">
        <v>15.16</v>
      </c>
      <c r="H96" s="17">
        <f t="shared" si="8"/>
        <v>12.004999999999999</v>
      </c>
    </row>
    <row r="97" spans="2:8" ht="15.75" x14ac:dyDescent="0.25">
      <c r="B97" s="2" t="s">
        <v>21</v>
      </c>
      <c r="C97" s="3" t="s">
        <v>22</v>
      </c>
      <c r="D97" s="7">
        <v>0</v>
      </c>
      <c r="E97" s="7">
        <v>0</v>
      </c>
      <c r="F97" s="7">
        <v>0</v>
      </c>
      <c r="G97" s="7">
        <v>0</v>
      </c>
      <c r="H97" s="17">
        <f t="shared" si="8"/>
        <v>0</v>
      </c>
    </row>
    <row r="98" spans="2:8" ht="15.75" x14ac:dyDescent="0.25">
      <c r="B98" s="2" t="s">
        <v>23</v>
      </c>
      <c r="C98" s="3" t="s">
        <v>24</v>
      </c>
      <c r="D98" s="7">
        <v>6.27</v>
      </c>
      <c r="E98" s="7">
        <v>5.16</v>
      </c>
      <c r="F98" s="7">
        <v>3.56</v>
      </c>
      <c r="G98" s="7">
        <v>7.1</v>
      </c>
      <c r="H98" s="17">
        <f t="shared" si="8"/>
        <v>5.5225</v>
      </c>
    </row>
    <row r="99" spans="2:8" ht="15.75" x14ac:dyDescent="0.25">
      <c r="B99" s="2" t="s">
        <v>25</v>
      </c>
      <c r="C99" s="3" t="s">
        <v>26</v>
      </c>
      <c r="D99" s="7">
        <v>2.64</v>
      </c>
      <c r="E99" s="7">
        <v>0</v>
      </c>
      <c r="F99" s="7">
        <v>0.65</v>
      </c>
      <c r="G99" s="7">
        <v>10.97</v>
      </c>
      <c r="H99" s="17">
        <f t="shared" si="8"/>
        <v>3.5650000000000004</v>
      </c>
    </row>
    <row r="100" spans="2:8" ht="15.75" x14ac:dyDescent="0.25">
      <c r="B100" s="2" t="s">
        <v>27</v>
      </c>
      <c r="C100" s="3" t="s">
        <v>28</v>
      </c>
      <c r="D100" s="7">
        <v>1.98</v>
      </c>
      <c r="E100" s="7">
        <v>0.32</v>
      </c>
      <c r="F100" s="7">
        <v>0.65</v>
      </c>
      <c r="G100" s="7">
        <v>0</v>
      </c>
      <c r="H100" s="17">
        <f t="shared" si="8"/>
        <v>0.73749999999999993</v>
      </c>
    </row>
    <row r="101" spans="2:8" ht="15.75" x14ac:dyDescent="0.25">
      <c r="B101" s="2" t="s">
        <v>29</v>
      </c>
      <c r="C101" s="3" t="s">
        <v>30</v>
      </c>
      <c r="D101" s="7">
        <v>2.64</v>
      </c>
      <c r="E101" s="7">
        <v>3.87</v>
      </c>
      <c r="F101" s="7">
        <v>0.97</v>
      </c>
      <c r="G101" s="7">
        <v>1.29</v>
      </c>
      <c r="H101" s="17">
        <f t="shared" si="8"/>
        <v>2.1924999999999999</v>
      </c>
    </row>
    <row r="102" spans="2:8" ht="15.75" x14ac:dyDescent="0.25">
      <c r="B102" s="2" t="s">
        <v>31</v>
      </c>
      <c r="C102" s="3" t="s">
        <v>32</v>
      </c>
      <c r="D102" s="7">
        <v>3.96</v>
      </c>
      <c r="E102" s="7">
        <v>2.9</v>
      </c>
      <c r="F102" s="7">
        <v>4.8499999999999996</v>
      </c>
      <c r="G102" s="7">
        <v>2.58</v>
      </c>
      <c r="H102" s="17">
        <f t="shared" si="8"/>
        <v>3.5724999999999998</v>
      </c>
    </row>
    <row r="103" spans="2:8" ht="15.75" x14ac:dyDescent="0.25">
      <c r="B103" s="2" t="s">
        <v>33</v>
      </c>
      <c r="C103" s="3" t="s">
        <v>34</v>
      </c>
      <c r="D103" s="7">
        <v>3.3</v>
      </c>
      <c r="E103" s="7">
        <v>1.61</v>
      </c>
      <c r="F103" s="7">
        <v>3.24</v>
      </c>
      <c r="G103" s="7">
        <v>6.13</v>
      </c>
      <c r="H103" s="17">
        <f t="shared" si="8"/>
        <v>3.5700000000000003</v>
      </c>
    </row>
    <row r="104" spans="2:8" ht="47.25" x14ac:dyDescent="0.25">
      <c r="B104" s="2" t="s">
        <v>35</v>
      </c>
      <c r="C104" s="3" t="s">
        <v>36</v>
      </c>
      <c r="D104" s="7">
        <v>18.48</v>
      </c>
      <c r="E104" s="7">
        <v>10.97</v>
      </c>
      <c r="F104" s="7">
        <v>5.5</v>
      </c>
      <c r="G104" s="7">
        <v>1.94</v>
      </c>
      <c r="H104" s="17">
        <f t="shared" si="8"/>
        <v>9.2225000000000001</v>
      </c>
    </row>
    <row r="105" spans="2:8" ht="47.25" x14ac:dyDescent="0.25">
      <c r="B105" s="2" t="s">
        <v>37</v>
      </c>
      <c r="C105" s="3" t="s">
        <v>38</v>
      </c>
      <c r="D105" s="7">
        <v>0</v>
      </c>
      <c r="E105" s="7">
        <v>0</v>
      </c>
      <c r="F105" s="7">
        <v>0</v>
      </c>
      <c r="G105" s="7">
        <v>0</v>
      </c>
      <c r="H105" s="17">
        <f t="shared" si="8"/>
        <v>0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</v>
      </c>
      <c r="E107" s="7">
        <v>0</v>
      </c>
      <c r="F107" s="7">
        <v>0</v>
      </c>
      <c r="G107" s="7">
        <v>0</v>
      </c>
      <c r="H107" s="17">
        <f t="shared" si="8"/>
        <v>0</v>
      </c>
    </row>
    <row r="108" spans="2:8" ht="31.5" x14ac:dyDescent="0.25">
      <c r="B108" s="21" t="s">
        <v>43</v>
      </c>
      <c r="C108" s="22" t="s">
        <v>44</v>
      </c>
      <c r="D108" s="24">
        <v>15.18</v>
      </c>
      <c r="E108" s="24">
        <v>12.58</v>
      </c>
      <c r="F108" s="24">
        <v>14.24</v>
      </c>
      <c r="G108" s="24">
        <v>7.74</v>
      </c>
      <c r="H108" s="17">
        <f t="shared" si="8"/>
        <v>12.435</v>
      </c>
    </row>
    <row r="109" spans="2:8" ht="19.5" customHeight="1" x14ac:dyDescent="0.25">
      <c r="B109" s="25">
        <v>18</v>
      </c>
      <c r="C109" s="26" t="s">
        <v>103</v>
      </c>
      <c r="D109" s="8">
        <f>SUM(D92:D97)</f>
        <v>45.540000000000006</v>
      </c>
      <c r="E109" s="8">
        <f t="shared" ref="E109:H109" si="9">SUM(E92:E97)</f>
        <v>62.589999999999996</v>
      </c>
      <c r="F109" s="8">
        <f t="shared" si="9"/>
        <v>66.349999999999994</v>
      </c>
      <c r="G109" s="8">
        <f t="shared" si="9"/>
        <v>62.260000000000005</v>
      </c>
      <c r="H109" s="8">
        <f t="shared" si="9"/>
        <v>59.185000000000002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1.75" customHeight="1" x14ac:dyDescent="0.25">
      <c r="B112" s="109" t="s">
        <v>2</v>
      </c>
      <c r="C112" s="27" t="s">
        <v>47</v>
      </c>
      <c r="D112" s="109" t="s">
        <v>4</v>
      </c>
      <c r="E112" s="109"/>
      <c r="F112" s="109"/>
      <c r="G112" s="109"/>
      <c r="H112" s="109"/>
    </row>
    <row r="113" spans="2:8" ht="18.75" customHeight="1" x14ac:dyDescent="0.25">
      <c r="B113" s="109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2.63</v>
      </c>
      <c r="E114" s="17">
        <v>16.5</v>
      </c>
      <c r="F114" s="17">
        <v>5.83</v>
      </c>
      <c r="G114" s="17">
        <v>5.28</v>
      </c>
      <c r="H114" s="17">
        <f>AVERAGE(D114:G114)</f>
        <v>7.5600000000000005</v>
      </c>
    </row>
    <row r="115" spans="2:8" ht="15.75" x14ac:dyDescent="0.25">
      <c r="B115" s="2" t="s">
        <v>13</v>
      </c>
      <c r="C115" s="3" t="s">
        <v>14</v>
      </c>
      <c r="D115" s="7">
        <v>11.84</v>
      </c>
      <c r="E115" s="7">
        <v>7.87</v>
      </c>
      <c r="F115" s="7">
        <v>3.88</v>
      </c>
      <c r="G115" s="7">
        <v>4.62</v>
      </c>
      <c r="H115" s="17">
        <f t="shared" ref="H115:H130" si="10">AVERAGE(D115:G115)</f>
        <v>7.0525000000000002</v>
      </c>
    </row>
    <row r="116" spans="2:8" ht="15.75" x14ac:dyDescent="0.25">
      <c r="B116" s="2" t="s">
        <v>15</v>
      </c>
      <c r="C116" s="3" t="s">
        <v>16</v>
      </c>
      <c r="D116" s="7">
        <v>1.97</v>
      </c>
      <c r="E116" s="7">
        <v>0.76</v>
      </c>
      <c r="F116" s="7">
        <v>0.65</v>
      </c>
      <c r="G116" s="7">
        <v>0.33</v>
      </c>
      <c r="H116" s="17">
        <f t="shared" si="10"/>
        <v>0.92749999999999999</v>
      </c>
    </row>
    <row r="117" spans="2:8" ht="15.75" x14ac:dyDescent="0.25">
      <c r="B117" s="2" t="s">
        <v>17</v>
      </c>
      <c r="C117" s="3" t="s">
        <v>18</v>
      </c>
      <c r="D117" s="7">
        <v>13.82</v>
      </c>
      <c r="E117" s="7">
        <v>38.07</v>
      </c>
      <c r="F117" s="7">
        <v>45.95</v>
      </c>
      <c r="G117" s="7">
        <v>44.55</v>
      </c>
      <c r="H117" s="17">
        <f t="shared" si="10"/>
        <v>35.597499999999997</v>
      </c>
    </row>
    <row r="118" spans="2:8" ht="15.75" x14ac:dyDescent="0.25">
      <c r="B118" s="2" t="s">
        <v>19</v>
      </c>
      <c r="C118" s="3" t="s">
        <v>20</v>
      </c>
      <c r="D118" s="7">
        <v>12.17</v>
      </c>
      <c r="E118" s="7">
        <v>17.510000000000002</v>
      </c>
      <c r="F118" s="7">
        <v>6.47</v>
      </c>
      <c r="G118" s="7">
        <v>4.95</v>
      </c>
      <c r="H118" s="17">
        <f t="shared" si="10"/>
        <v>10.275</v>
      </c>
    </row>
    <row r="119" spans="2:8" ht="15.75" x14ac:dyDescent="0.25">
      <c r="B119" s="2" t="s">
        <v>21</v>
      </c>
      <c r="C119" s="3" t="s">
        <v>22</v>
      </c>
      <c r="D119" s="7">
        <v>0</v>
      </c>
      <c r="E119" s="7">
        <v>0</v>
      </c>
      <c r="F119" s="7">
        <v>0</v>
      </c>
      <c r="G119" s="7">
        <v>0</v>
      </c>
      <c r="H119" s="17">
        <f t="shared" si="10"/>
        <v>0</v>
      </c>
    </row>
    <row r="120" spans="2:8" ht="15.75" x14ac:dyDescent="0.25">
      <c r="B120" s="2" t="s">
        <v>23</v>
      </c>
      <c r="C120" s="3" t="s">
        <v>24</v>
      </c>
      <c r="D120" s="7">
        <v>3.95</v>
      </c>
      <c r="E120" s="7">
        <v>7.61</v>
      </c>
      <c r="F120" s="7">
        <v>4.8499999999999996</v>
      </c>
      <c r="G120" s="7">
        <v>4.62</v>
      </c>
      <c r="H120" s="17">
        <f t="shared" si="10"/>
        <v>5.2575000000000003</v>
      </c>
    </row>
    <row r="121" spans="2:8" ht="15.75" x14ac:dyDescent="0.25">
      <c r="B121" s="2" t="s">
        <v>25</v>
      </c>
      <c r="C121" s="3" t="s">
        <v>26</v>
      </c>
      <c r="D121" s="7">
        <v>1.97</v>
      </c>
      <c r="E121" s="7">
        <v>0</v>
      </c>
      <c r="F121" s="7">
        <v>0</v>
      </c>
      <c r="G121" s="7">
        <v>1.98</v>
      </c>
      <c r="H121" s="17">
        <f t="shared" si="10"/>
        <v>0.98750000000000004</v>
      </c>
    </row>
    <row r="122" spans="2:8" ht="15.75" x14ac:dyDescent="0.25">
      <c r="B122" s="2" t="s">
        <v>27</v>
      </c>
      <c r="C122" s="3" t="s">
        <v>28</v>
      </c>
      <c r="D122" s="7">
        <v>2.63</v>
      </c>
      <c r="E122" s="7">
        <v>0</v>
      </c>
      <c r="F122" s="7">
        <v>0.65</v>
      </c>
      <c r="G122" s="7">
        <v>0.66</v>
      </c>
      <c r="H122" s="17">
        <f t="shared" si="10"/>
        <v>0.98499999999999999</v>
      </c>
    </row>
    <row r="123" spans="2:8" ht="15.75" x14ac:dyDescent="0.25">
      <c r="B123" s="2" t="s">
        <v>29</v>
      </c>
      <c r="C123" s="3" t="s">
        <v>30</v>
      </c>
      <c r="D123" s="7">
        <v>2.2999999999999998</v>
      </c>
      <c r="E123" s="7">
        <v>0.76</v>
      </c>
      <c r="F123" s="7">
        <v>2.59</v>
      </c>
      <c r="G123" s="7">
        <v>2.97</v>
      </c>
      <c r="H123" s="17">
        <f t="shared" si="10"/>
        <v>2.1549999999999998</v>
      </c>
    </row>
    <row r="124" spans="2:8" ht="15.75" x14ac:dyDescent="0.25">
      <c r="B124" s="2" t="s">
        <v>31</v>
      </c>
      <c r="C124" s="3" t="s">
        <v>32</v>
      </c>
      <c r="D124" s="7">
        <v>2.96</v>
      </c>
      <c r="E124" s="7">
        <v>4.32</v>
      </c>
      <c r="F124" s="7">
        <v>0.65</v>
      </c>
      <c r="G124" s="7">
        <v>1.98</v>
      </c>
      <c r="H124" s="17">
        <f t="shared" si="10"/>
        <v>2.4775</v>
      </c>
    </row>
    <row r="125" spans="2:8" ht="15.75" x14ac:dyDescent="0.25">
      <c r="B125" s="2" t="s">
        <v>33</v>
      </c>
      <c r="C125" s="3" t="s">
        <v>34</v>
      </c>
      <c r="D125" s="7">
        <v>8.8800000000000008</v>
      </c>
      <c r="E125" s="7">
        <v>1.78</v>
      </c>
      <c r="F125" s="7">
        <v>9.7100000000000009</v>
      </c>
      <c r="G125" s="7">
        <v>5.61</v>
      </c>
      <c r="H125" s="17">
        <f t="shared" si="10"/>
        <v>6.4950000000000001</v>
      </c>
    </row>
    <row r="126" spans="2:8" ht="47.25" x14ac:dyDescent="0.25">
      <c r="B126" s="2" t="s">
        <v>35</v>
      </c>
      <c r="C126" s="3" t="s">
        <v>36</v>
      </c>
      <c r="D126" s="7">
        <v>19.079999999999998</v>
      </c>
      <c r="E126" s="7">
        <v>0.51</v>
      </c>
      <c r="F126" s="7">
        <v>8.09</v>
      </c>
      <c r="G126" s="7">
        <v>7.59</v>
      </c>
      <c r="H126" s="17">
        <f t="shared" si="10"/>
        <v>8.817499999999999</v>
      </c>
    </row>
    <row r="127" spans="2:8" ht="47.25" x14ac:dyDescent="0.25">
      <c r="B127" s="2" t="s">
        <v>37</v>
      </c>
      <c r="C127" s="3" t="s">
        <v>38</v>
      </c>
      <c r="D127" s="7">
        <v>0</v>
      </c>
      <c r="E127" s="7">
        <v>0.51</v>
      </c>
      <c r="F127" s="7">
        <v>0.32</v>
      </c>
      <c r="G127" s="7">
        <v>0</v>
      </c>
      <c r="H127" s="17">
        <f t="shared" si="10"/>
        <v>0.20750000000000002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>
        <v>0</v>
      </c>
      <c r="G128" s="7">
        <v>0</v>
      </c>
      <c r="H128" s="17">
        <f t="shared" si="10"/>
        <v>0</v>
      </c>
    </row>
    <row r="129" spans="1:9" ht="47.25" x14ac:dyDescent="0.25">
      <c r="B129" s="2" t="s">
        <v>41</v>
      </c>
      <c r="C129" s="3" t="s">
        <v>42</v>
      </c>
      <c r="D129" s="7">
        <v>0</v>
      </c>
      <c r="E129" s="7">
        <v>0</v>
      </c>
      <c r="F129" s="7">
        <v>0</v>
      </c>
      <c r="G129" s="7">
        <v>0</v>
      </c>
      <c r="H129" s="17">
        <f t="shared" si="10"/>
        <v>0</v>
      </c>
    </row>
    <row r="130" spans="1:9" ht="31.5" x14ac:dyDescent="0.25">
      <c r="B130" s="2" t="s">
        <v>43</v>
      </c>
      <c r="C130" s="3" t="s">
        <v>44</v>
      </c>
      <c r="D130" s="7">
        <v>15.79</v>
      </c>
      <c r="E130" s="7">
        <v>3.81</v>
      </c>
      <c r="F130" s="7">
        <v>10.36</v>
      </c>
      <c r="G130" s="7">
        <v>14.85</v>
      </c>
      <c r="H130" s="17">
        <f t="shared" si="10"/>
        <v>11.202499999999999</v>
      </c>
    </row>
    <row r="131" spans="1:9" ht="20.25" customHeight="1" x14ac:dyDescent="0.25">
      <c r="B131" s="32">
        <v>18</v>
      </c>
      <c r="C131" s="33" t="s">
        <v>103</v>
      </c>
      <c r="D131" s="8">
        <f>SUM(D114:D119)</f>
        <v>42.43</v>
      </c>
      <c r="E131" s="8">
        <f t="shared" ref="E131:H131" si="11">SUM(E114:E119)</f>
        <v>80.710000000000008</v>
      </c>
      <c r="F131" s="8">
        <f t="shared" si="11"/>
        <v>62.78</v>
      </c>
      <c r="G131" s="8">
        <f t="shared" si="11"/>
        <v>59.730000000000004</v>
      </c>
      <c r="H131" s="8">
        <f t="shared" si="11"/>
        <v>61.412499999999994</v>
      </c>
    </row>
    <row r="132" spans="1:9" ht="15.75" x14ac:dyDescent="0.25">
      <c r="A132" s="73"/>
      <c r="B132" s="18"/>
      <c r="C132" s="6"/>
      <c r="D132" s="20"/>
      <c r="E132" s="20"/>
      <c r="F132" s="20"/>
      <c r="G132" s="20"/>
      <c r="H132" s="20"/>
      <c r="I132" s="73"/>
    </row>
    <row r="133" spans="1:9" ht="15.75" x14ac:dyDescent="0.25">
      <c r="A133" s="73"/>
      <c r="B133" s="18"/>
      <c r="C133" s="6"/>
      <c r="D133" s="20"/>
      <c r="E133" s="20"/>
      <c r="F133" s="20"/>
      <c r="G133" s="20"/>
      <c r="H133" s="20"/>
      <c r="I133" s="73"/>
    </row>
    <row r="134" spans="1:9" ht="19.5" customHeight="1" x14ac:dyDescent="0.25">
      <c r="B134" s="109" t="s">
        <v>2</v>
      </c>
      <c r="C134" s="27" t="s">
        <v>48</v>
      </c>
      <c r="D134" s="109" t="s">
        <v>4</v>
      </c>
      <c r="E134" s="109"/>
      <c r="F134" s="109"/>
      <c r="G134" s="109"/>
      <c r="H134" s="109"/>
    </row>
    <row r="135" spans="1:9" ht="18.75" customHeight="1" x14ac:dyDescent="0.25">
      <c r="B135" s="109"/>
      <c r="C135" s="29" t="s">
        <v>3</v>
      </c>
      <c r="D135" s="11" t="s">
        <v>5</v>
      </c>
      <c r="E135" s="11" t="s">
        <v>6</v>
      </c>
      <c r="F135" s="11" t="s">
        <v>7</v>
      </c>
      <c r="G135" s="11" t="s">
        <v>8</v>
      </c>
      <c r="H135" s="11" t="s">
        <v>102</v>
      </c>
    </row>
    <row r="136" spans="1:9" ht="15.75" x14ac:dyDescent="0.25">
      <c r="B136" s="15" t="s">
        <v>11</v>
      </c>
      <c r="C136" s="16" t="s">
        <v>12</v>
      </c>
      <c r="D136" s="17">
        <v>4.62</v>
      </c>
      <c r="E136" s="17">
        <v>13.62</v>
      </c>
      <c r="F136" s="17">
        <v>2.63</v>
      </c>
      <c r="G136" s="17">
        <v>2.3199999999999998</v>
      </c>
      <c r="H136" s="17">
        <f>AVERAGE(D136:G136)</f>
        <v>5.7974999999999994</v>
      </c>
    </row>
    <row r="137" spans="1:9" ht="15.75" x14ac:dyDescent="0.25">
      <c r="B137" s="2" t="s">
        <v>13</v>
      </c>
      <c r="C137" s="3" t="s">
        <v>14</v>
      </c>
      <c r="D137" s="7">
        <v>11.55</v>
      </c>
      <c r="E137" s="7">
        <v>1.86</v>
      </c>
      <c r="F137" s="7">
        <v>3.95</v>
      </c>
      <c r="G137" s="7">
        <v>4.97</v>
      </c>
      <c r="H137" s="17">
        <f t="shared" ref="H137:H152" si="12">AVERAGE(D137:G137)</f>
        <v>5.5824999999999996</v>
      </c>
    </row>
    <row r="138" spans="1:9" ht="15.75" x14ac:dyDescent="0.25">
      <c r="B138" s="2" t="s">
        <v>15</v>
      </c>
      <c r="C138" s="3" t="s">
        <v>16</v>
      </c>
      <c r="D138" s="7">
        <v>2.31</v>
      </c>
      <c r="E138" s="7">
        <v>0</v>
      </c>
      <c r="F138" s="7">
        <v>0</v>
      </c>
      <c r="G138" s="7">
        <v>0</v>
      </c>
      <c r="H138" s="17">
        <f t="shared" si="12"/>
        <v>0.57750000000000001</v>
      </c>
    </row>
    <row r="139" spans="1:9" ht="15.75" x14ac:dyDescent="0.25">
      <c r="B139" s="2" t="s">
        <v>17</v>
      </c>
      <c r="C139" s="3" t="s">
        <v>18</v>
      </c>
      <c r="D139" s="7">
        <v>16.170000000000002</v>
      </c>
      <c r="E139" s="7">
        <v>54.49</v>
      </c>
      <c r="F139" s="7">
        <v>42.43</v>
      </c>
      <c r="G139" s="7">
        <v>44.37</v>
      </c>
      <c r="H139" s="17">
        <f t="shared" si="12"/>
        <v>39.365000000000002</v>
      </c>
    </row>
    <row r="140" spans="1:9" ht="15.75" x14ac:dyDescent="0.25">
      <c r="B140" s="2" t="s">
        <v>19</v>
      </c>
      <c r="C140" s="3" t="s">
        <v>20</v>
      </c>
      <c r="D140" s="7">
        <v>12.54</v>
      </c>
      <c r="E140" s="7">
        <v>3.72</v>
      </c>
      <c r="F140" s="7">
        <v>5.59</v>
      </c>
      <c r="G140" s="7">
        <v>4.97</v>
      </c>
      <c r="H140" s="17">
        <f t="shared" si="12"/>
        <v>6.7049999999999992</v>
      </c>
    </row>
    <row r="141" spans="1:9" ht="15.75" x14ac:dyDescent="0.25">
      <c r="B141" s="2" t="s">
        <v>21</v>
      </c>
      <c r="C141" s="3" t="s">
        <v>22</v>
      </c>
      <c r="D141" s="7">
        <v>0</v>
      </c>
      <c r="E141" s="7">
        <v>0</v>
      </c>
      <c r="F141" s="7">
        <v>0</v>
      </c>
      <c r="G141" s="7">
        <v>0</v>
      </c>
      <c r="H141" s="17">
        <f t="shared" si="12"/>
        <v>0</v>
      </c>
    </row>
    <row r="142" spans="1:9" ht="15.75" x14ac:dyDescent="0.25">
      <c r="B142" s="2" t="s">
        <v>23</v>
      </c>
      <c r="C142" s="3" t="s">
        <v>24</v>
      </c>
      <c r="D142" s="7">
        <v>4.62</v>
      </c>
      <c r="E142" s="7">
        <v>10.53</v>
      </c>
      <c r="F142" s="7">
        <v>17.760000000000002</v>
      </c>
      <c r="G142" s="7">
        <v>4.97</v>
      </c>
      <c r="H142" s="17">
        <f t="shared" si="12"/>
        <v>9.4699999999999989</v>
      </c>
    </row>
    <row r="143" spans="1:9" ht="15.75" x14ac:dyDescent="0.25">
      <c r="B143" s="2" t="s">
        <v>25</v>
      </c>
      <c r="C143" s="3" t="s">
        <v>26</v>
      </c>
      <c r="D143" s="7">
        <v>2.97</v>
      </c>
      <c r="E143" s="7">
        <v>0</v>
      </c>
      <c r="F143" s="7">
        <v>0.66</v>
      </c>
      <c r="G143" s="7">
        <v>3.31</v>
      </c>
      <c r="H143" s="17">
        <f t="shared" si="12"/>
        <v>1.7350000000000001</v>
      </c>
    </row>
    <row r="144" spans="1:9" ht="15.75" x14ac:dyDescent="0.25">
      <c r="B144" s="2" t="s">
        <v>27</v>
      </c>
      <c r="C144" s="3" t="s">
        <v>28</v>
      </c>
      <c r="D144" s="7">
        <v>2.64</v>
      </c>
      <c r="E144" s="7">
        <v>0.62</v>
      </c>
      <c r="F144" s="7">
        <v>0.66</v>
      </c>
      <c r="G144" s="7">
        <v>0.66</v>
      </c>
      <c r="H144" s="17">
        <f t="shared" si="12"/>
        <v>1.145</v>
      </c>
    </row>
    <row r="145" spans="2:8" ht="15.75" x14ac:dyDescent="0.25">
      <c r="B145" s="2" t="s">
        <v>29</v>
      </c>
      <c r="C145" s="3" t="s">
        <v>30</v>
      </c>
      <c r="D145" s="7">
        <v>1.65</v>
      </c>
      <c r="E145" s="7">
        <v>0.62</v>
      </c>
      <c r="F145" s="7">
        <v>2.96</v>
      </c>
      <c r="G145" s="7">
        <v>1.66</v>
      </c>
      <c r="H145" s="17">
        <f t="shared" si="12"/>
        <v>1.7225000000000001</v>
      </c>
    </row>
    <row r="146" spans="2:8" ht="15.75" x14ac:dyDescent="0.25">
      <c r="B146" s="2" t="s">
        <v>31</v>
      </c>
      <c r="C146" s="3" t="s">
        <v>32</v>
      </c>
      <c r="D146" s="7">
        <v>3.96</v>
      </c>
      <c r="E146" s="7">
        <v>1.86</v>
      </c>
      <c r="F146" s="7">
        <v>3.29</v>
      </c>
      <c r="G146" s="7">
        <v>3.31</v>
      </c>
      <c r="H146" s="17">
        <f t="shared" si="12"/>
        <v>3.105</v>
      </c>
    </row>
    <row r="147" spans="2:8" ht="15.75" x14ac:dyDescent="0.25">
      <c r="B147" s="2" t="s">
        <v>33</v>
      </c>
      <c r="C147" s="3" t="s">
        <v>34</v>
      </c>
      <c r="D147" s="7">
        <v>3.3</v>
      </c>
      <c r="E147" s="7">
        <v>0</v>
      </c>
      <c r="F147" s="7">
        <v>0</v>
      </c>
      <c r="G147" s="7">
        <v>4.97</v>
      </c>
      <c r="H147" s="17">
        <f t="shared" si="12"/>
        <v>2.0674999999999999</v>
      </c>
    </row>
    <row r="148" spans="2:8" ht="47.25" x14ac:dyDescent="0.25">
      <c r="B148" s="2" t="s">
        <v>35</v>
      </c>
      <c r="C148" s="3" t="s">
        <v>36</v>
      </c>
      <c r="D148" s="7">
        <v>17.16</v>
      </c>
      <c r="E148" s="7">
        <v>3.72</v>
      </c>
      <c r="F148" s="7">
        <v>7.9</v>
      </c>
      <c r="G148" s="7">
        <v>8.61</v>
      </c>
      <c r="H148" s="17">
        <f t="shared" si="12"/>
        <v>9.3475000000000001</v>
      </c>
    </row>
    <row r="149" spans="2:8" ht="47.25" x14ac:dyDescent="0.25">
      <c r="B149" s="2" t="s">
        <v>37</v>
      </c>
      <c r="C149" s="3" t="s">
        <v>38</v>
      </c>
      <c r="D149" s="7">
        <v>0</v>
      </c>
      <c r="E149" s="7">
        <v>0</v>
      </c>
      <c r="F149" s="7">
        <v>0</v>
      </c>
      <c r="G149" s="7">
        <v>0</v>
      </c>
      <c r="H149" s="17">
        <f t="shared" si="12"/>
        <v>0</v>
      </c>
    </row>
    <row r="150" spans="2:8" ht="47.25" x14ac:dyDescent="0.25">
      <c r="B150" s="2" t="s">
        <v>39</v>
      </c>
      <c r="C150" s="3" t="s">
        <v>40</v>
      </c>
      <c r="D150" s="7">
        <v>0</v>
      </c>
      <c r="E150" s="7">
        <v>0</v>
      </c>
      <c r="F150" s="7">
        <v>0</v>
      </c>
      <c r="G150" s="7">
        <v>0</v>
      </c>
      <c r="H150" s="17">
        <f t="shared" si="12"/>
        <v>0</v>
      </c>
    </row>
    <row r="151" spans="2:8" ht="47.25" x14ac:dyDescent="0.25">
      <c r="B151" s="2" t="s">
        <v>41</v>
      </c>
      <c r="C151" s="3" t="s">
        <v>42</v>
      </c>
      <c r="D151" s="7">
        <v>0</v>
      </c>
      <c r="E151" s="7">
        <v>0</v>
      </c>
      <c r="F151" s="7">
        <v>0</v>
      </c>
      <c r="G151" s="7">
        <v>0</v>
      </c>
      <c r="H151" s="17">
        <f t="shared" si="12"/>
        <v>0</v>
      </c>
    </row>
    <row r="152" spans="2:8" ht="31.5" x14ac:dyDescent="0.25">
      <c r="B152" s="2" t="s">
        <v>43</v>
      </c>
      <c r="C152" s="3" t="s">
        <v>44</v>
      </c>
      <c r="D152" s="7">
        <v>16.5</v>
      </c>
      <c r="E152" s="7">
        <v>8.98</v>
      </c>
      <c r="F152" s="7">
        <v>12.17</v>
      </c>
      <c r="G152" s="7">
        <v>15.89</v>
      </c>
      <c r="H152" s="17">
        <f t="shared" si="12"/>
        <v>13.385</v>
      </c>
    </row>
    <row r="153" spans="2:8" ht="19.5" customHeight="1" x14ac:dyDescent="0.25">
      <c r="B153" s="32">
        <v>18</v>
      </c>
      <c r="C153" s="33" t="s">
        <v>103</v>
      </c>
      <c r="D153" s="8">
        <f>SUM(D136:D141)</f>
        <v>47.190000000000005</v>
      </c>
      <c r="E153" s="8">
        <f t="shared" ref="E153:H153" si="13">SUM(E136:E141)</f>
        <v>73.69</v>
      </c>
      <c r="F153" s="8">
        <f t="shared" si="13"/>
        <v>54.599999999999994</v>
      </c>
      <c r="G153" s="8">
        <f t="shared" si="13"/>
        <v>56.629999999999995</v>
      </c>
      <c r="H153" s="8">
        <f t="shared" si="13"/>
        <v>58.027500000000003</v>
      </c>
    </row>
    <row r="156" spans="2:8" ht="19.5" customHeight="1" x14ac:dyDescent="0.25">
      <c r="B156" s="109" t="s">
        <v>2</v>
      </c>
      <c r="C156" s="27" t="s">
        <v>122</v>
      </c>
      <c r="D156" s="109" t="s">
        <v>4</v>
      </c>
      <c r="E156" s="109"/>
      <c r="F156" s="109"/>
      <c r="G156" s="109"/>
      <c r="H156" s="109"/>
    </row>
    <row r="157" spans="2:8" ht="18" customHeight="1" x14ac:dyDescent="0.25">
      <c r="B157" s="109"/>
      <c r="C157" s="29" t="s">
        <v>3</v>
      </c>
      <c r="D157" s="11" t="s">
        <v>5</v>
      </c>
      <c r="E157" s="11" t="s">
        <v>6</v>
      </c>
      <c r="F157" s="11" t="s">
        <v>7</v>
      </c>
      <c r="G157" s="11" t="s">
        <v>8</v>
      </c>
      <c r="H157" s="11" t="s">
        <v>102</v>
      </c>
    </row>
    <row r="158" spans="2:8" ht="15.75" x14ac:dyDescent="0.25">
      <c r="B158" s="15" t="s">
        <v>11</v>
      </c>
      <c r="C158" s="16" t="s">
        <v>12</v>
      </c>
      <c r="D158" s="17">
        <v>6.89</v>
      </c>
      <c r="E158" s="17">
        <v>9.77</v>
      </c>
      <c r="F158" s="17">
        <v>5.23</v>
      </c>
      <c r="G158" s="17">
        <v>4.95</v>
      </c>
      <c r="H158" s="17">
        <f>AVERAGE(D158:G158)</f>
        <v>6.71</v>
      </c>
    </row>
    <row r="159" spans="2:8" ht="15.75" x14ac:dyDescent="0.25">
      <c r="B159" s="2" t="s">
        <v>13</v>
      </c>
      <c r="C159" s="3" t="s">
        <v>14</v>
      </c>
      <c r="D159" s="7">
        <v>8.5299999999999994</v>
      </c>
      <c r="E159" s="7">
        <v>9.4499999999999993</v>
      </c>
      <c r="F159" s="7">
        <v>7.84</v>
      </c>
      <c r="G159" s="7">
        <v>8.58</v>
      </c>
      <c r="H159" s="17">
        <f t="shared" ref="H159:H174" si="14">AVERAGE(D159:G159)</f>
        <v>8.6</v>
      </c>
    </row>
    <row r="160" spans="2:8" ht="15.75" x14ac:dyDescent="0.25">
      <c r="B160" s="2" t="s">
        <v>15</v>
      </c>
      <c r="C160" s="3" t="s">
        <v>16</v>
      </c>
      <c r="D160" s="7">
        <v>1.31</v>
      </c>
      <c r="E160" s="7">
        <v>3.58</v>
      </c>
      <c r="F160" s="7">
        <v>0</v>
      </c>
      <c r="G160" s="7">
        <v>0.33</v>
      </c>
      <c r="H160" s="17">
        <f t="shared" si="14"/>
        <v>1.3050000000000002</v>
      </c>
    </row>
    <row r="161" spans="2:8" ht="15.75" x14ac:dyDescent="0.25">
      <c r="B161" s="2" t="s">
        <v>17</v>
      </c>
      <c r="C161" s="3" t="s">
        <v>18</v>
      </c>
      <c r="D161" s="7">
        <v>18.03</v>
      </c>
      <c r="E161" s="7">
        <v>31.27</v>
      </c>
      <c r="F161" s="7">
        <v>46.41</v>
      </c>
      <c r="G161" s="7">
        <v>44.55</v>
      </c>
      <c r="H161" s="17">
        <f t="shared" si="14"/>
        <v>35.064999999999998</v>
      </c>
    </row>
    <row r="162" spans="2:8" ht="15.75" x14ac:dyDescent="0.25">
      <c r="B162" s="2" t="s">
        <v>19</v>
      </c>
      <c r="C162" s="3" t="s">
        <v>20</v>
      </c>
      <c r="D162" s="7">
        <v>11.48</v>
      </c>
      <c r="E162" s="7">
        <v>7.82</v>
      </c>
      <c r="F162" s="7">
        <v>5.56</v>
      </c>
      <c r="G162" s="7">
        <v>5.28</v>
      </c>
      <c r="H162" s="17">
        <f t="shared" si="14"/>
        <v>7.5350000000000001</v>
      </c>
    </row>
    <row r="163" spans="2:8" ht="15.75" x14ac:dyDescent="0.25">
      <c r="B163" s="2" t="s">
        <v>21</v>
      </c>
      <c r="C163" s="3" t="s">
        <v>22</v>
      </c>
      <c r="D163" s="7">
        <v>0</v>
      </c>
      <c r="E163" s="7">
        <v>0</v>
      </c>
      <c r="F163" s="7">
        <v>0</v>
      </c>
      <c r="G163" s="7">
        <v>0</v>
      </c>
      <c r="H163" s="17">
        <f t="shared" si="14"/>
        <v>0</v>
      </c>
    </row>
    <row r="164" spans="2:8" ht="15.75" x14ac:dyDescent="0.25">
      <c r="B164" s="2" t="s">
        <v>23</v>
      </c>
      <c r="C164" s="3" t="s">
        <v>24</v>
      </c>
      <c r="D164" s="7">
        <v>8.1999999999999993</v>
      </c>
      <c r="E164" s="7">
        <v>5.21</v>
      </c>
      <c r="F164" s="7">
        <v>8.5</v>
      </c>
      <c r="G164" s="7">
        <v>6.6</v>
      </c>
      <c r="H164" s="17">
        <f t="shared" si="14"/>
        <v>7.1274999999999995</v>
      </c>
    </row>
    <row r="165" spans="2:8" ht="15.75" x14ac:dyDescent="0.25">
      <c r="B165" s="2" t="s">
        <v>25</v>
      </c>
      <c r="C165" s="3" t="s">
        <v>26</v>
      </c>
      <c r="D165" s="7">
        <v>0.66</v>
      </c>
      <c r="E165" s="7">
        <v>0</v>
      </c>
      <c r="F165" s="7">
        <v>0.98</v>
      </c>
      <c r="G165" s="7">
        <v>3.3</v>
      </c>
      <c r="H165" s="17">
        <f t="shared" si="14"/>
        <v>1.2349999999999999</v>
      </c>
    </row>
    <row r="166" spans="2:8" ht="15.75" x14ac:dyDescent="0.25">
      <c r="B166" s="2" t="s">
        <v>27</v>
      </c>
      <c r="C166" s="3" t="s">
        <v>28</v>
      </c>
      <c r="D166" s="7">
        <v>3.28</v>
      </c>
      <c r="E166" s="7">
        <v>0</v>
      </c>
      <c r="F166" s="7">
        <v>0.65</v>
      </c>
      <c r="G166" s="7">
        <v>0</v>
      </c>
      <c r="H166" s="17">
        <f t="shared" si="14"/>
        <v>0.98249999999999993</v>
      </c>
    </row>
    <row r="167" spans="2:8" ht="15.75" x14ac:dyDescent="0.25">
      <c r="B167" s="2" t="s">
        <v>29</v>
      </c>
      <c r="C167" s="3" t="s">
        <v>30</v>
      </c>
      <c r="D167" s="7">
        <v>2.2999999999999998</v>
      </c>
      <c r="E167" s="7">
        <v>1.63</v>
      </c>
      <c r="F167" s="7">
        <v>0.98</v>
      </c>
      <c r="G167" s="7">
        <v>0.66</v>
      </c>
      <c r="H167" s="17">
        <f t="shared" si="14"/>
        <v>1.3925000000000001</v>
      </c>
    </row>
    <row r="168" spans="2:8" ht="15.75" x14ac:dyDescent="0.25">
      <c r="B168" s="2" t="s">
        <v>31</v>
      </c>
      <c r="C168" s="3" t="s">
        <v>32</v>
      </c>
      <c r="D168" s="7">
        <v>2.62</v>
      </c>
      <c r="E168" s="7">
        <v>1.63</v>
      </c>
      <c r="F168" s="7">
        <v>4.9000000000000004</v>
      </c>
      <c r="G168" s="7">
        <v>5.94</v>
      </c>
      <c r="H168" s="17">
        <f t="shared" si="14"/>
        <v>3.7725</v>
      </c>
    </row>
    <row r="169" spans="2:8" ht="15.75" x14ac:dyDescent="0.25">
      <c r="B169" s="2" t="s">
        <v>33</v>
      </c>
      <c r="C169" s="3" t="s">
        <v>34</v>
      </c>
      <c r="D169" s="7">
        <v>2.95</v>
      </c>
      <c r="E169" s="7">
        <v>3.91</v>
      </c>
      <c r="F169" s="7">
        <v>0</v>
      </c>
      <c r="G169" s="7">
        <v>0</v>
      </c>
      <c r="H169" s="17">
        <f t="shared" si="14"/>
        <v>1.7150000000000001</v>
      </c>
    </row>
    <row r="170" spans="2:8" ht="47.25" x14ac:dyDescent="0.25">
      <c r="B170" s="2" t="s">
        <v>35</v>
      </c>
      <c r="C170" s="3" t="s">
        <v>36</v>
      </c>
      <c r="D170" s="7">
        <v>18.03</v>
      </c>
      <c r="E170" s="7">
        <v>15.64</v>
      </c>
      <c r="F170" s="7">
        <v>6.54</v>
      </c>
      <c r="G170" s="7">
        <v>5.94</v>
      </c>
      <c r="H170" s="17">
        <f t="shared" si="14"/>
        <v>11.5375</v>
      </c>
    </row>
    <row r="171" spans="2:8" ht="47.25" x14ac:dyDescent="0.25">
      <c r="B171" s="2" t="s">
        <v>37</v>
      </c>
      <c r="C171" s="3" t="s">
        <v>38</v>
      </c>
      <c r="D171" s="7">
        <v>0</v>
      </c>
      <c r="E171" s="7">
        <v>1.95</v>
      </c>
      <c r="F171" s="7">
        <v>0</v>
      </c>
      <c r="G171" s="7">
        <v>0</v>
      </c>
      <c r="H171" s="17">
        <f t="shared" si="14"/>
        <v>0.48749999999999999</v>
      </c>
    </row>
    <row r="172" spans="2:8" ht="47.25" x14ac:dyDescent="0.25">
      <c r="B172" s="2" t="s">
        <v>39</v>
      </c>
      <c r="C172" s="3" t="s">
        <v>40</v>
      </c>
      <c r="D172" s="7">
        <v>0</v>
      </c>
      <c r="E172" s="7">
        <v>0</v>
      </c>
      <c r="F172" s="7">
        <v>0</v>
      </c>
      <c r="G172" s="7">
        <v>0</v>
      </c>
      <c r="H172" s="17">
        <f t="shared" si="14"/>
        <v>0</v>
      </c>
    </row>
    <row r="173" spans="2:8" ht="47.25" x14ac:dyDescent="0.25">
      <c r="B173" s="2" t="s">
        <v>41</v>
      </c>
      <c r="C173" s="3" t="s">
        <v>42</v>
      </c>
      <c r="D173" s="7">
        <v>0</v>
      </c>
      <c r="E173" s="7">
        <v>0</v>
      </c>
      <c r="F173" s="7">
        <v>0</v>
      </c>
      <c r="G173" s="7">
        <v>0</v>
      </c>
      <c r="H173" s="17">
        <f t="shared" si="14"/>
        <v>0</v>
      </c>
    </row>
    <row r="174" spans="2:8" ht="31.5" x14ac:dyDescent="0.25">
      <c r="B174" s="2" t="s">
        <v>43</v>
      </c>
      <c r="C174" s="3" t="s">
        <v>44</v>
      </c>
      <c r="D174" s="7">
        <v>15.74</v>
      </c>
      <c r="E174" s="7">
        <v>8.14</v>
      </c>
      <c r="F174" s="7">
        <v>12.42</v>
      </c>
      <c r="G174" s="7">
        <v>13.86</v>
      </c>
      <c r="H174" s="17">
        <f t="shared" si="14"/>
        <v>12.540000000000001</v>
      </c>
    </row>
    <row r="175" spans="2:8" ht="19.5" customHeight="1" x14ac:dyDescent="0.25">
      <c r="B175" s="32">
        <v>18</v>
      </c>
      <c r="C175" s="33" t="s">
        <v>103</v>
      </c>
      <c r="D175" s="8">
        <f>SUM(D158:D163)</f>
        <v>46.239999999999995</v>
      </c>
      <c r="E175" s="8">
        <f t="shared" ref="E175:H175" si="15">SUM(E158:E163)</f>
        <v>61.889999999999993</v>
      </c>
      <c r="F175" s="8">
        <f t="shared" si="15"/>
        <v>65.039999999999992</v>
      </c>
      <c r="G175" s="8">
        <f t="shared" si="15"/>
        <v>63.69</v>
      </c>
      <c r="H175" s="8">
        <f t="shared" si="15"/>
        <v>59.214999999999989</v>
      </c>
    </row>
  </sheetData>
  <mergeCells count="16">
    <mergeCell ref="B2:B3"/>
    <mergeCell ref="D2:H2"/>
    <mergeCell ref="B24:B25"/>
    <mergeCell ref="D24:H24"/>
    <mergeCell ref="B46:B47"/>
    <mergeCell ref="D46:H46"/>
    <mergeCell ref="B134:B135"/>
    <mergeCell ref="D134:H134"/>
    <mergeCell ref="B156:B157"/>
    <mergeCell ref="D156:H156"/>
    <mergeCell ref="B68:B69"/>
    <mergeCell ref="D68:H68"/>
    <mergeCell ref="B90:B91"/>
    <mergeCell ref="D90:H90"/>
    <mergeCell ref="B112:B113"/>
    <mergeCell ref="D112:H112"/>
  </mergeCells>
  <pageMargins left="0.7" right="0.7" top="0.75" bottom="0.75" header="0.3" footer="0.3"/>
  <ignoredErrors>
    <ignoredError sqref="B4:B20 B26:B42 B48:B64 B70:B86 B92:B108 B114:B130 B136:B152 B158:B174" numberStoredAsText="1"/>
    <ignoredError sqref="D21:H21 D43:H43 D65:H65 D87:H87 D109:H109 D131:H131 D153:H153 D175:H17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3"/>
  <sheetViews>
    <sheetView workbookViewId="0">
      <selection activeCell="C2" sqref="C2"/>
    </sheetView>
  </sheetViews>
  <sheetFormatPr defaultRowHeight="15" x14ac:dyDescent="0.25"/>
  <cols>
    <col min="2" max="2" width="7.140625" customWidth="1"/>
    <col min="3" max="3" width="45" style="13" customWidth="1"/>
    <col min="4" max="7" width="14.85546875" customWidth="1"/>
    <col min="8" max="8" width="15.42578125" customWidth="1"/>
  </cols>
  <sheetData>
    <row r="2" spans="2:8" ht="22.5" customHeight="1" x14ac:dyDescent="0.25">
      <c r="B2" s="110" t="s">
        <v>2</v>
      </c>
      <c r="C2" s="27" t="s">
        <v>104</v>
      </c>
      <c r="D2" s="109" t="s">
        <v>4</v>
      </c>
      <c r="E2" s="109"/>
      <c r="F2" s="109"/>
      <c r="G2" s="109"/>
      <c r="H2" s="109"/>
    </row>
    <row r="3" spans="2:8" ht="31.5" x14ac:dyDescent="0.25">
      <c r="B3" s="112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4.99</v>
      </c>
      <c r="E4" s="7">
        <v>4.4400000000000004</v>
      </c>
      <c r="F4" s="7">
        <v>4</v>
      </c>
      <c r="G4" s="7">
        <v>12.05</v>
      </c>
      <c r="H4" s="7">
        <f>AVERAGE(D4:G4)</f>
        <v>6.37</v>
      </c>
    </row>
    <row r="5" spans="2:8" ht="15.75" x14ac:dyDescent="0.25">
      <c r="B5" s="2" t="s">
        <v>13</v>
      </c>
      <c r="C5" s="3" t="s">
        <v>14</v>
      </c>
      <c r="D5" s="7">
        <v>9.48</v>
      </c>
      <c r="E5" s="7">
        <v>6.57</v>
      </c>
      <c r="F5" s="7">
        <v>9.11</v>
      </c>
      <c r="G5" s="7">
        <v>4.5999999999999996</v>
      </c>
      <c r="H5" s="7">
        <f t="shared" ref="H5:H20" si="0">AVERAGE(D5:G5)</f>
        <v>7.4399999999999995</v>
      </c>
    </row>
    <row r="6" spans="2:8" ht="15.75" x14ac:dyDescent="0.25">
      <c r="B6" s="2" t="s">
        <v>15</v>
      </c>
      <c r="C6" s="3" t="s">
        <v>16</v>
      </c>
      <c r="D6" s="7">
        <v>1.03</v>
      </c>
      <c r="E6" s="7">
        <v>0.33</v>
      </c>
      <c r="F6" s="7">
        <v>0.13</v>
      </c>
      <c r="G6" s="7">
        <v>0</v>
      </c>
      <c r="H6" s="7">
        <f t="shared" si="0"/>
        <v>0.37250000000000005</v>
      </c>
    </row>
    <row r="7" spans="2:8" ht="15.75" x14ac:dyDescent="0.25">
      <c r="B7" s="2" t="s">
        <v>17</v>
      </c>
      <c r="C7" s="3" t="s">
        <v>18</v>
      </c>
      <c r="D7" s="7">
        <v>6.76</v>
      </c>
      <c r="E7" s="7">
        <v>13.17</v>
      </c>
      <c r="F7" s="7">
        <v>9.31</v>
      </c>
      <c r="G7" s="7">
        <v>10.29</v>
      </c>
      <c r="H7" s="7">
        <f t="shared" si="0"/>
        <v>9.8825000000000003</v>
      </c>
    </row>
    <row r="8" spans="2:8" ht="15.75" x14ac:dyDescent="0.25">
      <c r="B8" s="2" t="s">
        <v>19</v>
      </c>
      <c r="C8" s="3" t="s">
        <v>20</v>
      </c>
      <c r="D8" s="7">
        <v>3.49</v>
      </c>
      <c r="E8" s="7">
        <v>6.37</v>
      </c>
      <c r="F8" s="7">
        <v>3.4</v>
      </c>
      <c r="G8" s="7">
        <v>3.63</v>
      </c>
      <c r="H8" s="7">
        <f t="shared" si="0"/>
        <v>4.2225000000000001</v>
      </c>
    </row>
    <row r="9" spans="2:8" ht="15.75" x14ac:dyDescent="0.25">
      <c r="B9" s="2" t="s">
        <v>21</v>
      </c>
      <c r="C9" s="3" t="s">
        <v>22</v>
      </c>
      <c r="D9" s="7">
        <v>28.93</v>
      </c>
      <c r="E9" s="7">
        <v>19.37</v>
      </c>
      <c r="F9" s="7">
        <v>27.07</v>
      </c>
      <c r="G9" s="7">
        <v>22.47</v>
      </c>
      <c r="H9" s="7">
        <f t="shared" si="0"/>
        <v>24.46</v>
      </c>
    </row>
    <row r="10" spans="2:8" ht="15.75" x14ac:dyDescent="0.25">
      <c r="B10" s="2" t="s">
        <v>23</v>
      </c>
      <c r="C10" s="3" t="s">
        <v>24</v>
      </c>
      <c r="D10" s="7">
        <v>27.6</v>
      </c>
      <c r="E10" s="7">
        <v>29.08</v>
      </c>
      <c r="F10" s="7">
        <v>23.13</v>
      </c>
      <c r="G10" s="7">
        <v>25.6</v>
      </c>
      <c r="H10" s="7">
        <f t="shared" si="0"/>
        <v>26.352499999999999</v>
      </c>
    </row>
    <row r="11" spans="2:8" ht="15.75" x14ac:dyDescent="0.25">
      <c r="B11" s="2" t="s">
        <v>25</v>
      </c>
      <c r="C11" s="3" t="s">
        <v>26</v>
      </c>
      <c r="D11" s="7">
        <v>0.56999999999999995</v>
      </c>
      <c r="E11" s="7">
        <v>0.61</v>
      </c>
      <c r="F11" s="7">
        <v>0.67</v>
      </c>
      <c r="G11" s="7">
        <v>0.87</v>
      </c>
      <c r="H11" s="7">
        <f t="shared" si="0"/>
        <v>0.68</v>
      </c>
    </row>
    <row r="12" spans="2:8" ht="15.75" x14ac:dyDescent="0.25">
      <c r="B12" s="2" t="s">
        <v>27</v>
      </c>
      <c r="C12" s="3" t="s">
        <v>28</v>
      </c>
      <c r="D12" s="7">
        <v>0.48</v>
      </c>
      <c r="E12" s="7">
        <v>0.65</v>
      </c>
      <c r="F12" s="7">
        <v>0.61</v>
      </c>
      <c r="G12" s="7">
        <v>0.65</v>
      </c>
      <c r="H12" s="7">
        <f t="shared" si="0"/>
        <v>0.59749999999999992</v>
      </c>
    </row>
    <row r="13" spans="2:8" ht="15.75" x14ac:dyDescent="0.25">
      <c r="B13" s="2" t="s">
        <v>29</v>
      </c>
      <c r="C13" s="3" t="s">
        <v>30</v>
      </c>
      <c r="D13" s="7">
        <v>1.49</v>
      </c>
      <c r="E13" s="7">
        <v>2.33</v>
      </c>
      <c r="F13" s="7">
        <v>1.71</v>
      </c>
      <c r="G13" s="7">
        <v>1.83</v>
      </c>
      <c r="H13" s="7">
        <f t="shared" si="0"/>
        <v>1.84</v>
      </c>
    </row>
    <row r="14" spans="2:8" ht="15.75" x14ac:dyDescent="0.25">
      <c r="B14" s="2" t="s">
        <v>31</v>
      </c>
      <c r="C14" s="3" t="s">
        <v>32</v>
      </c>
      <c r="D14" s="7">
        <v>4.09</v>
      </c>
      <c r="E14" s="7">
        <v>3.89</v>
      </c>
      <c r="F14" s="7">
        <v>3.53</v>
      </c>
      <c r="G14" s="7">
        <v>2.72</v>
      </c>
      <c r="H14" s="7">
        <f t="shared" si="0"/>
        <v>3.5575000000000001</v>
      </c>
    </row>
    <row r="15" spans="2:8" ht="31.5" x14ac:dyDescent="0.25">
      <c r="B15" s="2" t="s">
        <v>33</v>
      </c>
      <c r="C15" s="3" t="s">
        <v>34</v>
      </c>
      <c r="D15" s="7">
        <v>2.5499999999999998</v>
      </c>
      <c r="E15" s="7">
        <v>2.91</v>
      </c>
      <c r="F15" s="7">
        <v>4.1900000000000004</v>
      </c>
      <c r="G15" s="7">
        <v>3.11</v>
      </c>
      <c r="H15" s="7">
        <f t="shared" si="0"/>
        <v>3.19</v>
      </c>
    </row>
    <row r="16" spans="2:8" ht="47.25" x14ac:dyDescent="0.25">
      <c r="B16" s="2" t="s">
        <v>35</v>
      </c>
      <c r="C16" s="3" t="s">
        <v>36</v>
      </c>
      <c r="D16" s="7">
        <v>2.5299999999999998</v>
      </c>
      <c r="E16" s="7">
        <v>0.47</v>
      </c>
      <c r="F16" s="7">
        <v>4.3899999999999997</v>
      </c>
      <c r="G16" s="7">
        <v>3.49</v>
      </c>
      <c r="H16" s="7">
        <f t="shared" si="0"/>
        <v>2.7199999999999998</v>
      </c>
    </row>
    <row r="17" spans="2:8" ht="47.25" x14ac:dyDescent="0.25">
      <c r="B17" s="2" t="s">
        <v>37</v>
      </c>
      <c r="C17" s="3" t="s">
        <v>38</v>
      </c>
      <c r="D17" s="7">
        <v>0.27</v>
      </c>
      <c r="E17" s="7">
        <v>0</v>
      </c>
      <c r="F17" s="7">
        <v>0.11</v>
      </c>
      <c r="G17" s="7">
        <v>0</v>
      </c>
      <c r="H17" s="7">
        <f t="shared" si="0"/>
        <v>9.5000000000000001E-2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</row>
    <row r="19" spans="2:8" ht="47.25" x14ac:dyDescent="0.25">
      <c r="B19" s="2" t="s">
        <v>41</v>
      </c>
      <c r="C19" s="3" t="s">
        <v>42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0</v>
      </c>
    </row>
    <row r="20" spans="2:8" ht="31.5" x14ac:dyDescent="0.25">
      <c r="B20" s="2" t="s">
        <v>43</v>
      </c>
      <c r="C20" s="3" t="s">
        <v>44</v>
      </c>
      <c r="D20" s="7">
        <v>5.73</v>
      </c>
      <c r="E20" s="7">
        <v>9.7899999999999991</v>
      </c>
      <c r="F20" s="7">
        <v>8.65</v>
      </c>
      <c r="G20" s="7">
        <v>8.69</v>
      </c>
      <c r="H20" s="7">
        <f t="shared" si="0"/>
        <v>8.2149999999999999</v>
      </c>
    </row>
    <row r="21" spans="2:8" ht="31.5" x14ac:dyDescent="0.25">
      <c r="B21" s="4">
        <v>18</v>
      </c>
      <c r="C21" s="5" t="s">
        <v>103</v>
      </c>
      <c r="D21" s="8">
        <f>SUM(D4:D9)</f>
        <v>54.68</v>
      </c>
      <c r="E21" s="8">
        <f t="shared" ref="E21:H21" si="1">SUM(E4:E9)</f>
        <v>50.25</v>
      </c>
      <c r="F21" s="8">
        <f t="shared" si="1"/>
        <v>53.019999999999996</v>
      </c>
      <c r="G21" s="8">
        <f t="shared" si="1"/>
        <v>53.039999999999992</v>
      </c>
      <c r="H21" s="8">
        <f t="shared" si="1"/>
        <v>52.747500000000002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0"/>
      <c r="C23" s="34"/>
      <c r="D23" s="30"/>
      <c r="E23" s="30"/>
      <c r="F23" s="30"/>
      <c r="G23" s="30"/>
      <c r="H23" s="30"/>
    </row>
    <row r="24" spans="2:8" ht="20.25" customHeight="1" x14ac:dyDescent="0.25">
      <c r="B24" s="110" t="s">
        <v>2</v>
      </c>
      <c r="C24" s="27" t="s">
        <v>50</v>
      </c>
      <c r="D24" s="109" t="s">
        <v>4</v>
      </c>
      <c r="E24" s="109"/>
      <c r="F24" s="109"/>
      <c r="G24" s="109"/>
      <c r="H24" s="109"/>
    </row>
    <row r="25" spans="2:8" ht="31.5" x14ac:dyDescent="0.25">
      <c r="B25" s="112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24.75" customHeight="1" x14ac:dyDescent="0.25">
      <c r="B26" s="2" t="s">
        <v>11</v>
      </c>
      <c r="C26" s="3" t="s">
        <v>12</v>
      </c>
      <c r="D26" s="7"/>
      <c r="E26" s="7"/>
      <c r="F26" s="7"/>
      <c r="G26" s="7"/>
      <c r="H26" s="7" t="e">
        <f>AVERAGE(D26:G26)</f>
        <v>#DIV/0!</v>
      </c>
    </row>
    <row r="27" spans="2:8" ht="18" customHeight="1" x14ac:dyDescent="0.25">
      <c r="B27" s="2" t="s">
        <v>13</v>
      </c>
      <c r="C27" s="3" t="s">
        <v>14</v>
      </c>
      <c r="D27" s="7"/>
      <c r="E27" s="7"/>
      <c r="F27" s="7"/>
      <c r="G27" s="7"/>
      <c r="H27" s="7" t="e">
        <f t="shared" ref="H27:H41" si="2">AVERAGE(D27:G27)</f>
        <v>#DIV/0!</v>
      </c>
    </row>
    <row r="28" spans="2:8" ht="22.5" customHeight="1" x14ac:dyDescent="0.25">
      <c r="B28" s="2" t="s">
        <v>15</v>
      </c>
      <c r="C28" s="3" t="s">
        <v>16</v>
      </c>
      <c r="D28" s="7"/>
      <c r="E28" s="7"/>
      <c r="F28" s="7"/>
      <c r="G28" s="7"/>
      <c r="H28" s="7" t="e">
        <f t="shared" si="2"/>
        <v>#DIV/0!</v>
      </c>
    </row>
    <row r="29" spans="2:8" ht="19.5" customHeight="1" x14ac:dyDescent="0.25">
      <c r="B29" s="2" t="s">
        <v>17</v>
      </c>
      <c r="C29" s="3" t="s">
        <v>18</v>
      </c>
      <c r="D29" s="7"/>
      <c r="E29" s="7"/>
      <c r="F29" s="7"/>
      <c r="G29" s="7"/>
      <c r="H29" s="7" t="e">
        <f t="shared" si="2"/>
        <v>#DIV/0!</v>
      </c>
    </row>
    <row r="30" spans="2:8" ht="15.75" x14ac:dyDescent="0.25">
      <c r="B30" s="2" t="s">
        <v>19</v>
      </c>
      <c r="C30" s="3" t="s">
        <v>20</v>
      </c>
      <c r="D30" s="7"/>
      <c r="E30" s="7"/>
      <c r="F30" s="7"/>
      <c r="G30" s="7"/>
      <c r="H30" s="7" t="e">
        <f t="shared" si="2"/>
        <v>#DIV/0!</v>
      </c>
    </row>
    <row r="31" spans="2:8" ht="15.75" x14ac:dyDescent="0.25">
      <c r="B31" s="2" t="s">
        <v>21</v>
      </c>
      <c r="C31" s="3" t="s">
        <v>22</v>
      </c>
      <c r="D31" s="7"/>
      <c r="E31" s="7"/>
      <c r="F31" s="7"/>
      <c r="G31" s="7"/>
      <c r="H31" s="7" t="e">
        <f t="shared" si="2"/>
        <v>#DIV/0!</v>
      </c>
    </row>
    <row r="32" spans="2:8" ht="15.75" x14ac:dyDescent="0.25">
      <c r="B32" s="2" t="s">
        <v>23</v>
      </c>
      <c r="C32" s="3" t="s">
        <v>24</v>
      </c>
      <c r="D32" s="7"/>
      <c r="E32" s="7"/>
      <c r="F32" s="7"/>
      <c r="G32" s="7"/>
      <c r="H32" s="7" t="e">
        <f t="shared" si="2"/>
        <v>#DIV/0!</v>
      </c>
    </row>
    <row r="33" spans="2:8" ht="15.75" x14ac:dyDescent="0.25">
      <c r="B33" s="2" t="s">
        <v>25</v>
      </c>
      <c r="C33" s="3" t="s">
        <v>26</v>
      </c>
      <c r="D33" s="7"/>
      <c r="E33" s="7"/>
      <c r="F33" s="7"/>
      <c r="G33" s="7"/>
      <c r="H33" s="7" t="e">
        <f t="shared" si="2"/>
        <v>#DIV/0!</v>
      </c>
    </row>
    <row r="34" spans="2:8" ht="15.75" x14ac:dyDescent="0.25">
      <c r="B34" s="2" t="s">
        <v>27</v>
      </c>
      <c r="C34" s="3" t="s">
        <v>28</v>
      </c>
      <c r="D34" s="7"/>
      <c r="E34" s="7"/>
      <c r="F34" s="7"/>
      <c r="G34" s="7"/>
      <c r="H34" s="7" t="e">
        <f t="shared" si="2"/>
        <v>#DIV/0!</v>
      </c>
    </row>
    <row r="35" spans="2:8" ht="15.75" x14ac:dyDescent="0.25">
      <c r="B35" s="2" t="s">
        <v>29</v>
      </c>
      <c r="C35" s="3" t="s">
        <v>30</v>
      </c>
      <c r="D35" s="7"/>
      <c r="E35" s="7"/>
      <c r="F35" s="7"/>
      <c r="G35" s="7"/>
      <c r="H35" s="7" t="e">
        <f t="shared" si="2"/>
        <v>#DIV/0!</v>
      </c>
    </row>
    <row r="36" spans="2:8" ht="15.75" x14ac:dyDescent="0.25">
      <c r="B36" s="2" t="s">
        <v>31</v>
      </c>
      <c r="C36" s="3" t="s">
        <v>32</v>
      </c>
      <c r="D36" s="7"/>
      <c r="E36" s="7"/>
      <c r="F36" s="7"/>
      <c r="G36" s="7"/>
      <c r="H36" s="7" t="e">
        <f t="shared" si="2"/>
        <v>#DIV/0!</v>
      </c>
    </row>
    <row r="37" spans="2:8" ht="31.5" x14ac:dyDescent="0.25">
      <c r="B37" s="2" t="s">
        <v>33</v>
      </c>
      <c r="C37" s="3" t="s">
        <v>34</v>
      </c>
      <c r="D37" s="7"/>
      <c r="E37" s="7"/>
      <c r="F37" s="7"/>
      <c r="G37" s="7"/>
      <c r="H37" s="7" t="e">
        <f t="shared" si="2"/>
        <v>#DIV/0!</v>
      </c>
    </row>
    <row r="38" spans="2:8" ht="47.25" x14ac:dyDescent="0.25">
      <c r="B38" s="2" t="s">
        <v>35</v>
      </c>
      <c r="C38" s="3" t="s">
        <v>36</v>
      </c>
      <c r="D38" s="7"/>
      <c r="E38" s="7"/>
      <c r="F38" s="7"/>
      <c r="G38" s="7"/>
      <c r="H38" s="7" t="e">
        <f t="shared" si="2"/>
        <v>#DIV/0!</v>
      </c>
    </row>
    <row r="39" spans="2:8" ht="47.25" x14ac:dyDescent="0.25">
      <c r="B39" s="2" t="s">
        <v>37</v>
      </c>
      <c r="C39" s="3" t="s">
        <v>38</v>
      </c>
      <c r="D39" s="7"/>
      <c r="E39" s="7"/>
      <c r="F39" s="7"/>
      <c r="G39" s="7"/>
      <c r="H39" s="7" t="e">
        <f>AVERAGE(D39:G39)</f>
        <v>#DIV/0!</v>
      </c>
    </row>
    <row r="40" spans="2:8" ht="47.25" x14ac:dyDescent="0.25">
      <c r="B40" s="2" t="s">
        <v>39</v>
      </c>
      <c r="C40" s="3" t="s">
        <v>40</v>
      </c>
      <c r="D40" s="7"/>
      <c r="E40" s="7"/>
      <c r="F40" s="7"/>
      <c r="G40" s="7"/>
      <c r="H40" s="7" t="e">
        <f t="shared" si="2"/>
        <v>#DIV/0!</v>
      </c>
    </row>
    <row r="41" spans="2:8" ht="47.25" x14ac:dyDescent="0.25">
      <c r="B41" s="2" t="s">
        <v>41</v>
      </c>
      <c r="C41" s="3" t="s">
        <v>42</v>
      </c>
      <c r="D41" s="7"/>
      <c r="E41" s="7"/>
      <c r="F41" s="7"/>
      <c r="G41" s="7"/>
      <c r="H41" s="7" t="e">
        <f t="shared" si="2"/>
        <v>#DIV/0!</v>
      </c>
    </row>
    <row r="42" spans="2:8" ht="31.5" x14ac:dyDescent="0.25">
      <c r="B42" s="21" t="s">
        <v>43</v>
      </c>
      <c r="C42" s="22" t="s">
        <v>44</v>
      </c>
      <c r="D42" s="24"/>
      <c r="E42" s="24"/>
      <c r="F42" s="24"/>
      <c r="G42" s="24"/>
      <c r="H42" s="7" t="e">
        <f>AVERAGE(D42:G42)</f>
        <v>#DIV/0!</v>
      </c>
    </row>
    <row r="43" spans="2:8" ht="31.5" x14ac:dyDescent="0.25">
      <c r="B43" s="25">
        <v>18</v>
      </c>
      <c r="C43" s="26" t="s">
        <v>103</v>
      </c>
      <c r="D43" s="8">
        <f>SUM(D26:D31)</f>
        <v>0</v>
      </c>
      <c r="E43" s="8">
        <f t="shared" ref="E43:H43" si="3">SUM(E26:E31)</f>
        <v>0</v>
      </c>
      <c r="F43" s="8">
        <f t="shared" si="3"/>
        <v>0</v>
      </c>
      <c r="G43" s="8">
        <f t="shared" si="3"/>
        <v>0</v>
      </c>
      <c r="H43" s="8" t="e">
        <f t="shared" si="3"/>
        <v>#DIV/0!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21.75" customHeight="1" x14ac:dyDescent="0.25">
      <c r="B46" s="110" t="s">
        <v>2</v>
      </c>
      <c r="C46" s="28" t="s">
        <v>51</v>
      </c>
      <c r="D46" s="109" t="s">
        <v>4</v>
      </c>
      <c r="E46" s="109"/>
      <c r="F46" s="109"/>
      <c r="G46" s="109"/>
      <c r="H46" s="109"/>
    </row>
    <row r="47" spans="2:8" ht="31.5" x14ac:dyDescent="0.25">
      <c r="B47" s="111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3</v>
      </c>
      <c r="E48" s="17">
        <v>2</v>
      </c>
      <c r="F48" s="17">
        <v>4.67</v>
      </c>
      <c r="G48" s="17">
        <v>12.33</v>
      </c>
      <c r="H48" s="7">
        <f>AVERAGE(D48:G48)</f>
        <v>5.5</v>
      </c>
    </row>
    <row r="49" spans="2:8" ht="15.75" x14ac:dyDescent="0.25">
      <c r="B49" s="2" t="s">
        <v>13</v>
      </c>
      <c r="C49" s="3" t="s">
        <v>14</v>
      </c>
      <c r="D49" s="7">
        <v>2.67</v>
      </c>
      <c r="E49" s="7">
        <v>3.67</v>
      </c>
      <c r="F49" s="7">
        <v>10</v>
      </c>
      <c r="G49" s="7">
        <v>5</v>
      </c>
      <c r="H49" s="7">
        <f t="shared" ref="H49:H64" si="4">AVERAGE(D49:G49)</f>
        <v>5.335</v>
      </c>
    </row>
    <row r="50" spans="2:8" ht="15.75" x14ac:dyDescent="0.25">
      <c r="B50" s="2" t="s">
        <v>15</v>
      </c>
      <c r="C50" s="3" t="s">
        <v>16</v>
      </c>
      <c r="D50" s="7">
        <v>1</v>
      </c>
      <c r="E50" s="7">
        <v>0</v>
      </c>
      <c r="F50" s="7">
        <v>0</v>
      </c>
      <c r="G50" s="7">
        <v>0</v>
      </c>
      <c r="H50" s="7">
        <f t="shared" si="4"/>
        <v>0.25</v>
      </c>
    </row>
    <row r="51" spans="2:8" ht="15.75" x14ac:dyDescent="0.25">
      <c r="B51" s="2" t="s">
        <v>17</v>
      </c>
      <c r="C51" s="3" t="s">
        <v>18</v>
      </c>
      <c r="D51" s="7">
        <v>6.67</v>
      </c>
      <c r="E51" s="7">
        <v>23.33</v>
      </c>
      <c r="F51" s="7">
        <v>6.67</v>
      </c>
      <c r="G51" s="7">
        <v>12</v>
      </c>
      <c r="H51" s="7">
        <f t="shared" si="4"/>
        <v>12.1675</v>
      </c>
    </row>
    <row r="52" spans="2:8" ht="15.75" x14ac:dyDescent="0.25">
      <c r="B52" s="2" t="s">
        <v>19</v>
      </c>
      <c r="C52" s="3" t="s">
        <v>20</v>
      </c>
      <c r="D52" s="7">
        <v>3.33</v>
      </c>
      <c r="E52" s="7">
        <v>11.33</v>
      </c>
      <c r="F52" s="7">
        <v>3.33</v>
      </c>
      <c r="G52" s="7">
        <v>3.67</v>
      </c>
      <c r="H52" s="7">
        <f t="shared" si="4"/>
        <v>5.4150000000000009</v>
      </c>
    </row>
    <row r="53" spans="2:8" ht="15.75" x14ac:dyDescent="0.25">
      <c r="B53" s="2" t="s">
        <v>21</v>
      </c>
      <c r="C53" s="3" t="s">
        <v>22</v>
      </c>
      <c r="D53" s="7">
        <v>36.67</v>
      </c>
      <c r="E53" s="7">
        <v>10</v>
      </c>
      <c r="F53" s="7">
        <v>30</v>
      </c>
      <c r="G53" s="7">
        <v>16.329999999999998</v>
      </c>
      <c r="H53" s="7">
        <f t="shared" si="4"/>
        <v>23.25</v>
      </c>
    </row>
    <row r="54" spans="2:8" ht="15.75" x14ac:dyDescent="0.25">
      <c r="B54" s="2" t="s">
        <v>23</v>
      </c>
      <c r="C54" s="3" t="s">
        <v>24</v>
      </c>
      <c r="D54" s="7">
        <v>30</v>
      </c>
      <c r="E54" s="7">
        <v>29.33</v>
      </c>
      <c r="F54" s="7">
        <v>20.329999999999998</v>
      </c>
      <c r="G54" s="7">
        <v>26.33</v>
      </c>
      <c r="H54" s="7">
        <f t="shared" si="4"/>
        <v>26.497499999999999</v>
      </c>
    </row>
    <row r="55" spans="2:8" ht="15.75" x14ac:dyDescent="0.25">
      <c r="B55" s="2" t="s">
        <v>25</v>
      </c>
      <c r="C55" s="3" t="s">
        <v>26</v>
      </c>
      <c r="D55" s="7">
        <v>0.33</v>
      </c>
      <c r="E55" s="7">
        <v>0.33</v>
      </c>
      <c r="F55" s="7">
        <v>0.67</v>
      </c>
      <c r="G55" s="7">
        <v>0.67</v>
      </c>
      <c r="H55" s="7">
        <f t="shared" si="4"/>
        <v>0.5</v>
      </c>
    </row>
    <row r="56" spans="2:8" ht="15.75" x14ac:dyDescent="0.25">
      <c r="B56" s="2" t="s">
        <v>27</v>
      </c>
      <c r="C56" s="3" t="s">
        <v>28</v>
      </c>
      <c r="D56" s="7">
        <v>0.67</v>
      </c>
      <c r="E56" s="7">
        <v>0.33</v>
      </c>
      <c r="F56" s="7">
        <v>0.67</v>
      </c>
      <c r="G56" s="7">
        <v>0.67</v>
      </c>
      <c r="H56" s="7">
        <f t="shared" si="4"/>
        <v>0.58499999999999996</v>
      </c>
    </row>
    <row r="57" spans="2:8" ht="15.75" x14ac:dyDescent="0.25">
      <c r="B57" s="2" t="s">
        <v>29</v>
      </c>
      <c r="C57" s="3" t="s">
        <v>30</v>
      </c>
      <c r="D57" s="7">
        <v>2</v>
      </c>
      <c r="E57" s="7">
        <v>2.33</v>
      </c>
      <c r="F57" s="7">
        <v>1.67</v>
      </c>
      <c r="G57" s="7">
        <v>1.33</v>
      </c>
      <c r="H57" s="7">
        <f t="shared" si="4"/>
        <v>1.8325</v>
      </c>
    </row>
    <row r="58" spans="2:8" ht="15.75" x14ac:dyDescent="0.25">
      <c r="B58" s="2" t="s">
        <v>31</v>
      </c>
      <c r="C58" s="3" t="s">
        <v>32</v>
      </c>
      <c r="D58" s="7">
        <v>5</v>
      </c>
      <c r="E58" s="7">
        <v>4</v>
      </c>
      <c r="F58" s="7">
        <v>3</v>
      </c>
      <c r="G58" s="7">
        <v>2</v>
      </c>
      <c r="H58" s="7">
        <f t="shared" si="4"/>
        <v>3.5</v>
      </c>
    </row>
    <row r="59" spans="2:8" ht="31.5" x14ac:dyDescent="0.25">
      <c r="B59" s="2" t="s">
        <v>33</v>
      </c>
      <c r="C59" s="3" t="s">
        <v>34</v>
      </c>
      <c r="D59" s="7">
        <v>2</v>
      </c>
      <c r="E59" s="7">
        <v>0.67</v>
      </c>
      <c r="F59" s="7">
        <v>6</v>
      </c>
      <c r="G59" s="7">
        <v>4.33</v>
      </c>
      <c r="H59" s="7">
        <f t="shared" si="4"/>
        <v>3.25</v>
      </c>
    </row>
    <row r="60" spans="2:8" ht="47.25" x14ac:dyDescent="0.25">
      <c r="B60" s="2" t="s">
        <v>35</v>
      </c>
      <c r="C60" s="3" t="s">
        <v>36</v>
      </c>
      <c r="D60" s="7">
        <v>1.33</v>
      </c>
      <c r="E60" s="7">
        <v>0</v>
      </c>
      <c r="F60" s="7">
        <v>2.67</v>
      </c>
      <c r="G60" s="7">
        <v>5</v>
      </c>
      <c r="H60" s="7">
        <f t="shared" si="4"/>
        <v>2.25</v>
      </c>
    </row>
    <row r="61" spans="2:8" ht="47.25" x14ac:dyDescent="0.25">
      <c r="B61" s="2" t="s">
        <v>37</v>
      </c>
      <c r="C61" s="3" t="s">
        <v>38</v>
      </c>
      <c r="D61" s="7">
        <v>0.33</v>
      </c>
      <c r="E61" s="7">
        <v>0</v>
      </c>
      <c r="F61" s="7">
        <v>0.33</v>
      </c>
      <c r="G61" s="7">
        <v>0</v>
      </c>
      <c r="H61" s="7">
        <f t="shared" si="4"/>
        <v>0.16500000000000001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</v>
      </c>
      <c r="H62" s="7">
        <f t="shared" si="4"/>
        <v>0</v>
      </c>
    </row>
    <row r="63" spans="2:8" ht="47.25" x14ac:dyDescent="0.25">
      <c r="B63" s="2" t="s">
        <v>41</v>
      </c>
      <c r="C63" s="3" t="s">
        <v>42</v>
      </c>
      <c r="D63" s="7">
        <v>0</v>
      </c>
      <c r="E63" s="7">
        <v>0</v>
      </c>
      <c r="F63" s="7">
        <v>0</v>
      </c>
      <c r="G63" s="7">
        <v>0</v>
      </c>
      <c r="H63" s="7">
        <f t="shared" si="4"/>
        <v>0</v>
      </c>
    </row>
    <row r="64" spans="2:8" ht="31.5" x14ac:dyDescent="0.25">
      <c r="B64" s="21" t="s">
        <v>43</v>
      </c>
      <c r="C64" s="22" t="s">
        <v>44</v>
      </c>
      <c r="D64" s="24">
        <v>5</v>
      </c>
      <c r="E64" s="24">
        <v>12.67</v>
      </c>
      <c r="F64" s="24">
        <v>10</v>
      </c>
      <c r="G64" s="24">
        <v>10.33</v>
      </c>
      <c r="H64" s="7">
        <f t="shared" si="4"/>
        <v>9.5</v>
      </c>
    </row>
    <row r="65" spans="2:8" ht="31.5" x14ac:dyDescent="0.25">
      <c r="B65" s="25">
        <v>18</v>
      </c>
      <c r="C65" s="26" t="s">
        <v>103</v>
      </c>
      <c r="D65" s="8">
        <f>SUM(D48:D53)</f>
        <v>53.34</v>
      </c>
      <c r="E65" s="8">
        <f t="shared" ref="E65:G65" si="5">SUM(E48:E53)</f>
        <v>50.33</v>
      </c>
      <c r="F65" s="8">
        <f t="shared" si="5"/>
        <v>54.67</v>
      </c>
      <c r="G65" s="8">
        <f t="shared" si="5"/>
        <v>49.33</v>
      </c>
      <c r="H65" s="8">
        <f>SUM(H48:H53)</f>
        <v>51.917500000000004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19.5" customHeight="1" x14ac:dyDescent="0.25">
      <c r="B68" s="110" t="s">
        <v>2</v>
      </c>
      <c r="C68" s="28" t="s">
        <v>52</v>
      </c>
      <c r="D68" s="109" t="s">
        <v>4</v>
      </c>
      <c r="E68" s="109"/>
      <c r="F68" s="109"/>
      <c r="G68" s="109"/>
      <c r="H68" s="109"/>
    </row>
    <row r="69" spans="2:8" ht="31.5" x14ac:dyDescent="0.25">
      <c r="B69" s="111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4.5999999999999996</v>
      </c>
      <c r="E70" s="17">
        <v>5.2</v>
      </c>
      <c r="F70" s="17">
        <v>4</v>
      </c>
      <c r="G70" s="17">
        <v>20.6</v>
      </c>
      <c r="H70" s="7">
        <f>AVERAGE(D70:G70)</f>
        <v>8.6000000000000014</v>
      </c>
    </row>
    <row r="71" spans="2:8" ht="15.75" x14ac:dyDescent="0.25">
      <c r="B71" s="2" t="s">
        <v>13</v>
      </c>
      <c r="C71" s="3" t="s">
        <v>14</v>
      </c>
      <c r="D71" s="7">
        <v>9.4</v>
      </c>
      <c r="E71" s="7">
        <v>4.2</v>
      </c>
      <c r="F71" s="7">
        <v>13.2</v>
      </c>
      <c r="G71" s="7">
        <v>6</v>
      </c>
      <c r="H71" s="7">
        <f t="shared" ref="H71:H86" si="6">AVERAGE(D71:G71)</f>
        <v>8.1999999999999993</v>
      </c>
    </row>
    <row r="72" spans="2:8" ht="15.75" x14ac:dyDescent="0.25">
      <c r="B72" s="2" t="s">
        <v>15</v>
      </c>
      <c r="C72" s="3" t="s">
        <v>16</v>
      </c>
      <c r="D72" s="7">
        <v>0.8</v>
      </c>
      <c r="E72" s="7">
        <v>0</v>
      </c>
      <c r="F72" s="7">
        <v>0</v>
      </c>
      <c r="G72" s="7">
        <v>0</v>
      </c>
      <c r="H72" s="7">
        <f t="shared" si="6"/>
        <v>0.2</v>
      </c>
    </row>
    <row r="73" spans="2:8" ht="15.75" x14ac:dyDescent="0.25">
      <c r="B73" s="2" t="s">
        <v>17</v>
      </c>
      <c r="C73" s="3" t="s">
        <v>18</v>
      </c>
      <c r="D73" s="7">
        <v>11.8</v>
      </c>
      <c r="E73" s="7">
        <v>10.199999999999999</v>
      </c>
      <c r="F73" s="7">
        <v>12.2</v>
      </c>
      <c r="G73" s="7">
        <v>5.8</v>
      </c>
      <c r="H73" s="7">
        <f t="shared" si="6"/>
        <v>10</v>
      </c>
    </row>
    <row r="74" spans="2:8" ht="15.75" x14ac:dyDescent="0.25">
      <c r="B74" s="2" t="s">
        <v>19</v>
      </c>
      <c r="C74" s="3" t="s">
        <v>20</v>
      </c>
      <c r="D74" s="7">
        <v>3.8</v>
      </c>
      <c r="E74" s="7">
        <v>5.2</v>
      </c>
      <c r="F74" s="7">
        <v>2</v>
      </c>
      <c r="G74" s="7">
        <v>2.8</v>
      </c>
      <c r="H74" s="7">
        <f t="shared" si="6"/>
        <v>3.45</v>
      </c>
    </row>
    <row r="75" spans="2:8" ht="15.75" x14ac:dyDescent="0.25">
      <c r="B75" s="2" t="s">
        <v>21</v>
      </c>
      <c r="C75" s="3" t="s">
        <v>22</v>
      </c>
      <c r="D75" s="7">
        <v>24</v>
      </c>
      <c r="E75" s="7">
        <v>26.2</v>
      </c>
      <c r="F75" s="7">
        <v>24</v>
      </c>
      <c r="G75" s="7">
        <v>22</v>
      </c>
      <c r="H75" s="7">
        <f t="shared" si="6"/>
        <v>24.05</v>
      </c>
    </row>
    <row r="76" spans="2:8" ht="15.75" x14ac:dyDescent="0.25">
      <c r="B76" s="2" t="s">
        <v>23</v>
      </c>
      <c r="C76" s="3" t="s">
        <v>24</v>
      </c>
      <c r="D76" s="7">
        <v>26</v>
      </c>
      <c r="E76" s="7">
        <v>20.399999999999999</v>
      </c>
      <c r="F76" s="7">
        <v>22</v>
      </c>
      <c r="G76" s="7">
        <v>30</v>
      </c>
      <c r="H76" s="7">
        <f t="shared" si="6"/>
        <v>24.6</v>
      </c>
    </row>
    <row r="77" spans="2:8" ht="15.75" x14ac:dyDescent="0.25">
      <c r="B77" s="2" t="s">
        <v>25</v>
      </c>
      <c r="C77" s="3" t="s">
        <v>26</v>
      </c>
      <c r="D77" s="7">
        <v>1.2</v>
      </c>
      <c r="E77" s="7">
        <v>0.4</v>
      </c>
      <c r="F77" s="7">
        <v>1</v>
      </c>
      <c r="G77" s="7">
        <v>1</v>
      </c>
      <c r="H77" s="7">
        <f t="shared" si="6"/>
        <v>0.9</v>
      </c>
    </row>
    <row r="78" spans="2:8" ht="15.75" x14ac:dyDescent="0.25">
      <c r="B78" s="2" t="s">
        <v>27</v>
      </c>
      <c r="C78" s="3" t="s">
        <v>28</v>
      </c>
      <c r="D78" s="7">
        <v>0.4</v>
      </c>
      <c r="E78" s="7">
        <v>0.6</v>
      </c>
      <c r="F78" s="7">
        <v>0.4</v>
      </c>
      <c r="G78" s="7">
        <v>0.6</v>
      </c>
      <c r="H78" s="7">
        <f t="shared" si="6"/>
        <v>0.5</v>
      </c>
    </row>
    <row r="79" spans="2:8" ht="15.75" x14ac:dyDescent="0.25">
      <c r="B79" s="2" t="s">
        <v>29</v>
      </c>
      <c r="C79" s="3" t="s">
        <v>30</v>
      </c>
      <c r="D79" s="7">
        <v>0.8</v>
      </c>
      <c r="E79" s="7">
        <v>2</v>
      </c>
      <c r="F79" s="7">
        <v>1.2</v>
      </c>
      <c r="G79" s="7">
        <v>1.8</v>
      </c>
      <c r="H79" s="7">
        <f t="shared" si="6"/>
        <v>1.45</v>
      </c>
    </row>
    <row r="80" spans="2:8" ht="15.75" x14ac:dyDescent="0.25">
      <c r="B80" s="2" t="s">
        <v>31</v>
      </c>
      <c r="C80" s="3" t="s">
        <v>32</v>
      </c>
      <c r="D80" s="7">
        <v>2.8</v>
      </c>
      <c r="E80" s="7">
        <v>2.8</v>
      </c>
      <c r="F80" s="7">
        <v>2</v>
      </c>
      <c r="G80" s="7">
        <v>1.6</v>
      </c>
      <c r="H80" s="7">
        <f t="shared" si="6"/>
        <v>2.2999999999999998</v>
      </c>
    </row>
    <row r="81" spans="2:8" ht="31.5" x14ac:dyDescent="0.25">
      <c r="B81" s="2" t="s">
        <v>33</v>
      </c>
      <c r="C81" s="3" t="s">
        <v>34</v>
      </c>
      <c r="D81" s="7">
        <v>4.4000000000000004</v>
      </c>
      <c r="E81" s="7">
        <v>6.2</v>
      </c>
      <c r="F81" s="7">
        <v>3.6</v>
      </c>
      <c r="G81" s="7">
        <v>3.2</v>
      </c>
      <c r="H81" s="7">
        <f t="shared" si="6"/>
        <v>4.3500000000000005</v>
      </c>
    </row>
    <row r="82" spans="2:8" ht="47.25" x14ac:dyDescent="0.25">
      <c r="B82" s="2" t="s">
        <v>35</v>
      </c>
      <c r="C82" s="3" t="s">
        <v>36</v>
      </c>
      <c r="D82" s="7">
        <v>4</v>
      </c>
      <c r="E82" s="7">
        <v>2</v>
      </c>
      <c r="F82" s="7">
        <v>7.6</v>
      </c>
      <c r="G82" s="7">
        <v>0.8</v>
      </c>
      <c r="H82" s="7">
        <f t="shared" si="6"/>
        <v>3.6</v>
      </c>
    </row>
    <row r="83" spans="2:8" ht="47.25" x14ac:dyDescent="0.25">
      <c r="B83" s="2" t="s">
        <v>37</v>
      </c>
      <c r="C83" s="3" t="s">
        <v>38</v>
      </c>
      <c r="D83" s="7">
        <v>0</v>
      </c>
      <c r="E83" s="7">
        <v>0</v>
      </c>
      <c r="F83" s="7">
        <v>0.2</v>
      </c>
      <c r="G83" s="7">
        <v>0</v>
      </c>
      <c r="H83" s="7">
        <f t="shared" si="6"/>
        <v>0.05</v>
      </c>
    </row>
    <row r="84" spans="2:8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7">
        <f t="shared" si="6"/>
        <v>0</v>
      </c>
    </row>
    <row r="85" spans="2:8" ht="47.25" x14ac:dyDescent="0.25">
      <c r="B85" s="2" t="s">
        <v>41</v>
      </c>
      <c r="C85" s="3" t="s">
        <v>42</v>
      </c>
      <c r="D85" s="7">
        <v>0</v>
      </c>
      <c r="E85" s="7">
        <v>0</v>
      </c>
      <c r="F85" s="7">
        <v>0</v>
      </c>
      <c r="G85" s="7">
        <v>0</v>
      </c>
      <c r="H85" s="7">
        <f t="shared" si="6"/>
        <v>0</v>
      </c>
    </row>
    <row r="86" spans="2:8" ht="31.5" x14ac:dyDescent="0.25">
      <c r="B86" s="21" t="s">
        <v>43</v>
      </c>
      <c r="C86" s="22" t="s">
        <v>44</v>
      </c>
      <c r="D86" s="24">
        <v>6</v>
      </c>
      <c r="E86" s="24">
        <v>14.6</v>
      </c>
      <c r="F86" s="24">
        <v>6.6</v>
      </c>
      <c r="G86" s="24">
        <v>3.8</v>
      </c>
      <c r="H86" s="7">
        <f t="shared" si="6"/>
        <v>7.7500000000000009</v>
      </c>
    </row>
    <row r="87" spans="2:8" ht="31.5" x14ac:dyDescent="0.25">
      <c r="B87" s="25">
        <v>18</v>
      </c>
      <c r="C87" s="26" t="s">
        <v>103</v>
      </c>
      <c r="D87" s="8">
        <f>SUM(D70:D75)</f>
        <v>54.400000000000006</v>
      </c>
      <c r="E87" s="8">
        <f t="shared" ref="E87:H87" si="7">SUM(E70:E75)</f>
        <v>51</v>
      </c>
      <c r="F87" s="8">
        <f t="shared" si="7"/>
        <v>55.4</v>
      </c>
      <c r="G87" s="8">
        <f t="shared" si="7"/>
        <v>57.199999999999996</v>
      </c>
      <c r="H87" s="8">
        <f t="shared" si="7"/>
        <v>54.5</v>
      </c>
    </row>
    <row r="88" spans="2:8" s="31" customFormat="1" ht="15.75" x14ac:dyDescent="0.25">
      <c r="B88" s="18"/>
      <c r="C88" s="6"/>
      <c r="D88" s="20"/>
      <c r="E88" s="20"/>
      <c r="F88" s="20"/>
      <c r="G88" s="20"/>
      <c r="H88" s="20"/>
    </row>
    <row r="89" spans="2:8" s="31" customFormat="1" ht="15.75" x14ac:dyDescent="0.25">
      <c r="B89" s="18"/>
      <c r="C89" s="6"/>
      <c r="D89" s="20"/>
      <c r="E89" s="20"/>
      <c r="F89" s="20"/>
      <c r="G89" s="20"/>
      <c r="H89" s="20"/>
    </row>
    <row r="90" spans="2:8" s="31" customFormat="1" ht="20.25" customHeight="1" x14ac:dyDescent="0.25">
      <c r="B90" s="110" t="s">
        <v>2</v>
      </c>
      <c r="C90" s="28" t="s">
        <v>53</v>
      </c>
      <c r="D90" s="109" t="s">
        <v>4</v>
      </c>
      <c r="E90" s="109"/>
      <c r="F90" s="109"/>
      <c r="G90" s="109"/>
      <c r="H90" s="109"/>
    </row>
    <row r="91" spans="2:8" s="31" customFormat="1" ht="31.5" x14ac:dyDescent="0.25">
      <c r="B91" s="111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</row>
    <row r="92" spans="2:8" ht="15.75" x14ac:dyDescent="0.25">
      <c r="B92" s="15" t="s">
        <v>11</v>
      </c>
      <c r="C92" s="16" t="s">
        <v>12</v>
      </c>
      <c r="D92" s="17">
        <v>6.67</v>
      </c>
      <c r="E92" s="17">
        <v>3.67</v>
      </c>
      <c r="F92" s="17">
        <v>2.67</v>
      </c>
      <c r="G92" s="17">
        <v>10.67</v>
      </c>
      <c r="H92" s="7">
        <f t="shared" ref="H92:H108" si="8">AVERAGE(D92:G92)</f>
        <v>5.92</v>
      </c>
    </row>
    <row r="93" spans="2:8" ht="15.75" x14ac:dyDescent="0.25">
      <c r="B93" s="2" t="s">
        <v>13</v>
      </c>
      <c r="C93" s="3" t="s">
        <v>14</v>
      </c>
      <c r="D93" s="7">
        <v>8.67</v>
      </c>
      <c r="E93" s="7">
        <v>5</v>
      </c>
      <c r="F93" s="7">
        <v>10</v>
      </c>
      <c r="G93" s="7">
        <v>3.67</v>
      </c>
      <c r="H93" s="7">
        <f t="shared" si="8"/>
        <v>6.8350000000000009</v>
      </c>
    </row>
    <row r="94" spans="2:8" ht="15.75" x14ac:dyDescent="0.25">
      <c r="B94" s="2" t="s">
        <v>15</v>
      </c>
      <c r="C94" s="3" t="s">
        <v>16</v>
      </c>
      <c r="D94" s="7">
        <v>0</v>
      </c>
      <c r="E94" s="7">
        <v>0.33</v>
      </c>
      <c r="F94" s="7">
        <v>0</v>
      </c>
      <c r="G94" s="7">
        <v>0</v>
      </c>
      <c r="H94" s="7">
        <f t="shared" si="8"/>
        <v>8.2500000000000004E-2</v>
      </c>
    </row>
    <row r="95" spans="2:8" ht="15.75" x14ac:dyDescent="0.25">
      <c r="B95" s="2" t="s">
        <v>17</v>
      </c>
      <c r="C95" s="3" t="s">
        <v>18</v>
      </c>
      <c r="D95" s="7">
        <v>11.33</v>
      </c>
      <c r="E95" s="7">
        <v>7.33</v>
      </c>
      <c r="F95" s="7">
        <v>13.33</v>
      </c>
      <c r="G95" s="7">
        <v>12.33</v>
      </c>
      <c r="H95" s="7">
        <f t="shared" si="8"/>
        <v>11.08</v>
      </c>
    </row>
    <row r="96" spans="2:8" ht="15.75" x14ac:dyDescent="0.25">
      <c r="B96" s="2" t="s">
        <v>19</v>
      </c>
      <c r="C96" s="3" t="s">
        <v>20</v>
      </c>
      <c r="D96" s="7">
        <v>3.33</v>
      </c>
      <c r="E96" s="7">
        <v>4.33</v>
      </c>
      <c r="F96" s="7">
        <v>3.33</v>
      </c>
      <c r="G96" s="7">
        <v>3</v>
      </c>
      <c r="H96" s="7">
        <f t="shared" si="8"/>
        <v>3.4975000000000001</v>
      </c>
    </row>
    <row r="97" spans="2:8" ht="15.75" x14ac:dyDescent="0.25">
      <c r="B97" s="2" t="s">
        <v>21</v>
      </c>
      <c r="C97" s="3" t="s">
        <v>22</v>
      </c>
      <c r="D97" s="7">
        <v>25</v>
      </c>
      <c r="E97" s="7">
        <v>23.33</v>
      </c>
      <c r="F97" s="7">
        <v>23.33</v>
      </c>
      <c r="G97" s="7">
        <v>23</v>
      </c>
      <c r="H97" s="7">
        <f t="shared" si="8"/>
        <v>23.664999999999999</v>
      </c>
    </row>
    <row r="98" spans="2:8" ht="15.75" x14ac:dyDescent="0.25">
      <c r="B98" s="2" t="s">
        <v>23</v>
      </c>
      <c r="C98" s="3" t="s">
        <v>24</v>
      </c>
      <c r="D98" s="7">
        <v>30.33</v>
      </c>
      <c r="E98" s="7">
        <v>33.33</v>
      </c>
      <c r="F98" s="7">
        <v>25</v>
      </c>
      <c r="G98" s="7">
        <v>22.67</v>
      </c>
      <c r="H98" s="7">
        <f t="shared" si="8"/>
        <v>27.8325</v>
      </c>
    </row>
    <row r="99" spans="2:8" ht="15.75" x14ac:dyDescent="0.25">
      <c r="B99" s="2" t="s">
        <v>25</v>
      </c>
      <c r="C99" s="3" t="s">
        <v>26</v>
      </c>
      <c r="D99" s="7">
        <v>0.67</v>
      </c>
      <c r="E99" s="7">
        <v>1</v>
      </c>
      <c r="F99" s="7">
        <v>0.67</v>
      </c>
      <c r="G99" s="7">
        <v>0.67</v>
      </c>
      <c r="H99" s="7">
        <f t="shared" si="8"/>
        <v>0.75249999999999995</v>
      </c>
    </row>
    <row r="100" spans="2:8" ht="15.75" x14ac:dyDescent="0.25">
      <c r="B100" s="2" t="s">
        <v>27</v>
      </c>
      <c r="C100" s="3" t="s">
        <v>28</v>
      </c>
      <c r="D100" s="7">
        <v>0.67</v>
      </c>
      <c r="E100" s="7">
        <v>0.67</v>
      </c>
      <c r="F100" s="7">
        <v>0.67</v>
      </c>
      <c r="G100" s="7">
        <v>0.67</v>
      </c>
      <c r="H100" s="7">
        <f t="shared" si="8"/>
        <v>0.67</v>
      </c>
    </row>
    <row r="101" spans="2:8" ht="15.75" x14ac:dyDescent="0.25">
      <c r="B101" s="2" t="s">
        <v>29</v>
      </c>
      <c r="C101" s="3" t="s">
        <v>30</v>
      </c>
      <c r="D101" s="7">
        <v>2</v>
      </c>
      <c r="E101" s="7">
        <v>1.33</v>
      </c>
      <c r="F101" s="7">
        <v>2</v>
      </c>
      <c r="G101" s="7">
        <v>2.67</v>
      </c>
      <c r="H101" s="7">
        <f t="shared" si="8"/>
        <v>2</v>
      </c>
    </row>
    <row r="102" spans="2:8" ht="15.75" x14ac:dyDescent="0.25">
      <c r="B102" s="2" t="s">
        <v>31</v>
      </c>
      <c r="C102" s="3" t="s">
        <v>32</v>
      </c>
      <c r="D102" s="7">
        <v>3.33</v>
      </c>
      <c r="E102" s="7">
        <v>3</v>
      </c>
      <c r="F102" s="7">
        <v>4.67</v>
      </c>
      <c r="G102" s="7">
        <v>4.67</v>
      </c>
      <c r="H102" s="7">
        <f t="shared" si="8"/>
        <v>3.9175</v>
      </c>
    </row>
    <row r="103" spans="2:8" ht="31.5" x14ac:dyDescent="0.25">
      <c r="B103" s="2" t="s">
        <v>33</v>
      </c>
      <c r="C103" s="3" t="s">
        <v>34</v>
      </c>
      <c r="D103" s="7">
        <v>3</v>
      </c>
      <c r="E103" s="7">
        <v>6.67</v>
      </c>
      <c r="F103" s="7">
        <v>2.33</v>
      </c>
      <c r="G103" s="7">
        <v>3</v>
      </c>
      <c r="H103" s="7">
        <f t="shared" si="8"/>
        <v>3.75</v>
      </c>
    </row>
    <row r="104" spans="2:8" ht="47.25" x14ac:dyDescent="0.25">
      <c r="B104" s="2" t="s">
        <v>35</v>
      </c>
      <c r="C104" s="3" t="s">
        <v>36</v>
      </c>
      <c r="D104" s="7">
        <v>0.67</v>
      </c>
      <c r="E104" s="7">
        <v>0</v>
      </c>
      <c r="F104" s="7">
        <v>4</v>
      </c>
      <c r="G104" s="7">
        <v>3.67</v>
      </c>
      <c r="H104" s="7">
        <f t="shared" si="8"/>
        <v>2.085</v>
      </c>
    </row>
    <row r="105" spans="2:8" ht="47.25" x14ac:dyDescent="0.25">
      <c r="B105" s="2" t="s">
        <v>37</v>
      </c>
      <c r="C105" s="3" t="s">
        <v>38</v>
      </c>
      <c r="D105" s="7">
        <v>0</v>
      </c>
      <c r="E105" s="7">
        <v>0</v>
      </c>
      <c r="F105" s="7">
        <v>0</v>
      </c>
      <c r="G105" s="7">
        <v>0</v>
      </c>
      <c r="H105" s="7">
        <f t="shared" si="8"/>
        <v>0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</v>
      </c>
      <c r="E107" s="7">
        <v>0</v>
      </c>
      <c r="F107" s="7">
        <v>0</v>
      </c>
      <c r="G107" s="7">
        <v>0</v>
      </c>
      <c r="H107" s="7">
        <f t="shared" si="8"/>
        <v>0</v>
      </c>
    </row>
    <row r="108" spans="2:8" ht="31.5" x14ac:dyDescent="0.25">
      <c r="B108" s="21" t="s">
        <v>43</v>
      </c>
      <c r="C108" s="22" t="s">
        <v>44</v>
      </c>
      <c r="D108" s="24">
        <v>4.33</v>
      </c>
      <c r="E108" s="24">
        <v>10</v>
      </c>
      <c r="F108" s="24">
        <v>8</v>
      </c>
      <c r="G108" s="24">
        <v>9.33</v>
      </c>
      <c r="H108" s="7">
        <f t="shared" si="8"/>
        <v>7.9149999999999991</v>
      </c>
    </row>
    <row r="109" spans="2:8" ht="31.5" x14ac:dyDescent="0.25">
      <c r="B109" s="25">
        <v>18</v>
      </c>
      <c r="C109" s="26" t="s">
        <v>103</v>
      </c>
      <c r="D109" s="8">
        <f>SUM(D92:D97)</f>
        <v>55</v>
      </c>
      <c r="E109" s="8">
        <f t="shared" ref="E109:H109" si="9">SUM(E92:E97)</f>
        <v>43.989999999999995</v>
      </c>
      <c r="F109" s="8">
        <f t="shared" si="9"/>
        <v>52.66</v>
      </c>
      <c r="G109" s="8">
        <f t="shared" si="9"/>
        <v>52.67</v>
      </c>
      <c r="H109" s="8">
        <f t="shared" si="9"/>
        <v>51.08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1" customHeight="1" x14ac:dyDescent="0.25">
      <c r="B112" s="109" t="s">
        <v>2</v>
      </c>
      <c r="C112" s="27" t="s">
        <v>54</v>
      </c>
      <c r="D112" s="109" t="s">
        <v>4</v>
      </c>
      <c r="E112" s="109"/>
      <c r="F112" s="109"/>
      <c r="G112" s="109"/>
      <c r="H112" s="109"/>
    </row>
    <row r="113" spans="2:8" ht="31.5" x14ac:dyDescent="0.25">
      <c r="B113" s="109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3.33</v>
      </c>
      <c r="E114" s="17">
        <v>6.67</v>
      </c>
      <c r="F114" s="17">
        <v>3.67</v>
      </c>
      <c r="G114" s="17">
        <v>10.67</v>
      </c>
      <c r="H114" s="7">
        <f t="shared" ref="H114:H130" si="10">AVERAGE(D114:G114)</f>
        <v>6.085</v>
      </c>
    </row>
    <row r="115" spans="2:8" ht="15.75" x14ac:dyDescent="0.25">
      <c r="B115" s="2" t="s">
        <v>13</v>
      </c>
      <c r="C115" s="3" t="s">
        <v>14</v>
      </c>
      <c r="D115" s="7">
        <v>16.670000000000002</v>
      </c>
      <c r="E115" s="7">
        <v>10</v>
      </c>
      <c r="F115" s="7">
        <v>6</v>
      </c>
      <c r="G115" s="7">
        <v>3.33</v>
      </c>
      <c r="H115" s="7">
        <f t="shared" si="10"/>
        <v>9</v>
      </c>
    </row>
    <row r="116" spans="2:8" ht="15.75" x14ac:dyDescent="0.25">
      <c r="B116" s="2" t="s">
        <v>15</v>
      </c>
      <c r="C116" s="3" t="s">
        <v>16</v>
      </c>
      <c r="D116" s="7">
        <v>1</v>
      </c>
      <c r="E116" s="7">
        <v>0.67</v>
      </c>
      <c r="F116" s="7">
        <v>0</v>
      </c>
      <c r="G116" s="7">
        <v>0</v>
      </c>
      <c r="H116" s="7">
        <f t="shared" si="10"/>
        <v>0.41749999999999998</v>
      </c>
    </row>
    <row r="117" spans="2:8" ht="15.75" x14ac:dyDescent="0.25">
      <c r="B117" s="2" t="s">
        <v>17</v>
      </c>
      <c r="C117" s="3" t="s">
        <v>18</v>
      </c>
      <c r="D117" s="7">
        <v>1.67</v>
      </c>
      <c r="E117" s="7">
        <v>11.67</v>
      </c>
      <c r="F117" s="7">
        <v>10.67</v>
      </c>
      <c r="G117" s="7">
        <v>14</v>
      </c>
      <c r="H117" s="7">
        <f t="shared" si="10"/>
        <v>9.5024999999999995</v>
      </c>
    </row>
    <row r="118" spans="2:8" ht="15.75" x14ac:dyDescent="0.25">
      <c r="B118" s="2" t="s">
        <v>19</v>
      </c>
      <c r="C118" s="3" t="s">
        <v>20</v>
      </c>
      <c r="D118" s="7">
        <v>2</v>
      </c>
      <c r="E118" s="7">
        <v>5</v>
      </c>
      <c r="F118" s="7">
        <v>5</v>
      </c>
      <c r="G118" s="7">
        <v>3.33</v>
      </c>
      <c r="H118" s="7">
        <f t="shared" si="10"/>
        <v>3.8325</v>
      </c>
    </row>
    <row r="119" spans="2:8" ht="15.75" x14ac:dyDescent="0.25">
      <c r="B119" s="2" t="s">
        <v>21</v>
      </c>
      <c r="C119" s="3" t="s">
        <v>22</v>
      </c>
      <c r="D119" s="7">
        <v>30</v>
      </c>
      <c r="E119" s="7">
        <v>18.670000000000002</v>
      </c>
      <c r="F119" s="7">
        <v>28</v>
      </c>
      <c r="G119" s="7">
        <v>22.33</v>
      </c>
      <c r="H119" s="7">
        <f t="shared" si="10"/>
        <v>24.75</v>
      </c>
    </row>
    <row r="120" spans="2:8" ht="15.75" x14ac:dyDescent="0.25">
      <c r="B120" s="2" t="s">
        <v>23</v>
      </c>
      <c r="C120" s="3" t="s">
        <v>24</v>
      </c>
      <c r="D120" s="7">
        <v>29.67</v>
      </c>
      <c r="E120" s="7">
        <v>28</v>
      </c>
      <c r="F120" s="7">
        <v>26.33</v>
      </c>
      <c r="G120" s="7">
        <v>23</v>
      </c>
      <c r="H120" s="7">
        <f t="shared" si="10"/>
        <v>26.75</v>
      </c>
    </row>
    <row r="121" spans="2:8" ht="15.75" x14ac:dyDescent="0.25">
      <c r="B121" s="2" t="s">
        <v>25</v>
      </c>
      <c r="C121" s="3" t="s">
        <v>26</v>
      </c>
      <c r="D121" s="7">
        <v>0.33</v>
      </c>
      <c r="E121" s="7">
        <v>0.33</v>
      </c>
      <c r="F121" s="7">
        <v>0.67</v>
      </c>
      <c r="G121" s="7">
        <v>1</v>
      </c>
      <c r="H121" s="7">
        <f t="shared" si="10"/>
        <v>0.58250000000000002</v>
      </c>
    </row>
    <row r="122" spans="2:8" ht="15.75" x14ac:dyDescent="0.25">
      <c r="B122" s="2" t="s">
        <v>27</v>
      </c>
      <c r="C122" s="3" t="s">
        <v>28</v>
      </c>
      <c r="D122" s="7">
        <v>0.33</v>
      </c>
      <c r="E122" s="7">
        <v>1.33</v>
      </c>
      <c r="F122" s="7">
        <v>0.67</v>
      </c>
      <c r="G122" s="7">
        <v>0.67</v>
      </c>
      <c r="H122" s="7">
        <f t="shared" si="10"/>
        <v>0.75</v>
      </c>
    </row>
    <row r="123" spans="2:8" ht="15.75" x14ac:dyDescent="0.25">
      <c r="B123" s="2" t="s">
        <v>29</v>
      </c>
      <c r="C123" s="3" t="s">
        <v>30</v>
      </c>
      <c r="D123" s="7">
        <v>1.67</v>
      </c>
      <c r="E123" s="7">
        <v>4.67</v>
      </c>
      <c r="F123" s="7">
        <v>1.33</v>
      </c>
      <c r="G123" s="7">
        <v>1.33</v>
      </c>
      <c r="H123" s="7">
        <f t="shared" si="10"/>
        <v>2.25</v>
      </c>
    </row>
    <row r="124" spans="2:8" ht="15.75" x14ac:dyDescent="0.25">
      <c r="B124" s="2" t="s">
        <v>31</v>
      </c>
      <c r="C124" s="3" t="s">
        <v>32</v>
      </c>
      <c r="D124" s="7">
        <v>4.33</v>
      </c>
      <c r="E124" s="7">
        <v>5</v>
      </c>
      <c r="F124" s="7">
        <v>3.33</v>
      </c>
      <c r="G124" s="7">
        <v>3.67</v>
      </c>
      <c r="H124" s="7">
        <f t="shared" si="10"/>
        <v>4.0824999999999996</v>
      </c>
    </row>
    <row r="125" spans="2:8" ht="31.5" x14ac:dyDescent="0.25">
      <c r="B125" s="2" t="s">
        <v>33</v>
      </c>
      <c r="C125" s="3" t="s">
        <v>34</v>
      </c>
      <c r="D125" s="7">
        <v>0.67</v>
      </c>
      <c r="E125" s="7">
        <v>0.33</v>
      </c>
      <c r="F125" s="7">
        <v>2.33</v>
      </c>
      <c r="G125" s="7">
        <v>2</v>
      </c>
      <c r="H125" s="7">
        <f t="shared" si="10"/>
        <v>1.3325</v>
      </c>
    </row>
    <row r="126" spans="2:8" ht="47.25" x14ac:dyDescent="0.25">
      <c r="B126" s="2" t="s">
        <v>35</v>
      </c>
      <c r="C126" s="3" t="s">
        <v>36</v>
      </c>
      <c r="D126" s="7">
        <v>1.67</v>
      </c>
      <c r="E126" s="7">
        <v>0.33</v>
      </c>
      <c r="F126" s="7">
        <v>2</v>
      </c>
      <c r="G126" s="7">
        <v>4</v>
      </c>
      <c r="H126" s="7">
        <f t="shared" si="10"/>
        <v>2</v>
      </c>
    </row>
    <row r="127" spans="2:8" ht="47.25" x14ac:dyDescent="0.25">
      <c r="B127" s="2" t="s">
        <v>37</v>
      </c>
      <c r="C127" s="3" t="s">
        <v>38</v>
      </c>
      <c r="D127" s="7">
        <v>1</v>
      </c>
      <c r="E127" s="7">
        <v>0</v>
      </c>
      <c r="F127" s="7">
        <v>0</v>
      </c>
      <c r="G127" s="7">
        <v>0</v>
      </c>
      <c r="H127" s="7">
        <f t="shared" si="10"/>
        <v>0.25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>
        <v>0</v>
      </c>
      <c r="G128" s="7">
        <v>0</v>
      </c>
      <c r="H128" s="7">
        <f t="shared" si="10"/>
        <v>0</v>
      </c>
    </row>
    <row r="129" spans="2:8" ht="47.25" x14ac:dyDescent="0.25">
      <c r="B129" s="2" t="s">
        <v>41</v>
      </c>
      <c r="C129" s="3" t="s">
        <v>42</v>
      </c>
      <c r="D129" s="7">
        <v>0</v>
      </c>
      <c r="E129" s="7">
        <v>0</v>
      </c>
      <c r="F129" s="7">
        <v>0</v>
      </c>
      <c r="G129" s="7">
        <v>0</v>
      </c>
      <c r="H129" s="7">
        <f t="shared" si="10"/>
        <v>0</v>
      </c>
    </row>
    <row r="130" spans="2:8" ht="31.5" x14ac:dyDescent="0.25">
      <c r="B130" s="2" t="s">
        <v>43</v>
      </c>
      <c r="C130" s="3" t="s">
        <v>44</v>
      </c>
      <c r="D130" s="7">
        <v>5.67</v>
      </c>
      <c r="E130" s="7">
        <v>7.33</v>
      </c>
      <c r="F130" s="7">
        <v>10</v>
      </c>
      <c r="G130" s="7">
        <v>10.67</v>
      </c>
      <c r="H130" s="7">
        <f t="shared" si="10"/>
        <v>8.4175000000000004</v>
      </c>
    </row>
    <row r="131" spans="2:8" ht="31.5" x14ac:dyDescent="0.25">
      <c r="B131" s="32">
        <v>18</v>
      </c>
      <c r="C131" s="33" t="s">
        <v>103</v>
      </c>
      <c r="D131" s="8">
        <f>SUM(D114:D119)</f>
        <v>54.67</v>
      </c>
      <c r="E131" s="8">
        <f t="shared" ref="E131:H131" si="11">SUM(E114:E119)</f>
        <v>52.680000000000007</v>
      </c>
      <c r="F131" s="8">
        <f t="shared" si="11"/>
        <v>53.34</v>
      </c>
      <c r="G131" s="8">
        <f t="shared" si="11"/>
        <v>53.66</v>
      </c>
      <c r="H131" s="8">
        <f t="shared" si="11"/>
        <v>53.587500000000006</v>
      </c>
    </row>
    <row r="132" spans="2:8" s="31" customFormat="1" ht="15.75" x14ac:dyDescent="0.25">
      <c r="B132" s="18"/>
      <c r="C132" s="6"/>
      <c r="D132" s="20"/>
      <c r="E132" s="20"/>
      <c r="F132" s="20"/>
      <c r="G132" s="20"/>
      <c r="H132" s="20"/>
    </row>
    <row r="133" spans="2:8" s="31" customFormat="1" ht="15.75" x14ac:dyDescent="0.25">
      <c r="B133" s="18"/>
      <c r="C133" s="6"/>
      <c r="D133" s="20"/>
      <c r="E133" s="20"/>
      <c r="F133" s="20"/>
      <c r="G133" s="20"/>
      <c r="H133" s="20"/>
    </row>
    <row r="134" spans="2:8" s="31" customFormat="1" ht="21.75" customHeight="1" x14ac:dyDescent="0.25">
      <c r="B134" s="109" t="s">
        <v>2</v>
      </c>
      <c r="C134" s="27" t="s">
        <v>55</v>
      </c>
      <c r="D134" s="109" t="s">
        <v>4</v>
      </c>
      <c r="E134" s="109"/>
      <c r="F134" s="109"/>
      <c r="G134" s="109"/>
      <c r="H134" s="109"/>
    </row>
    <row r="135" spans="2:8" s="31" customFormat="1" ht="31.5" x14ac:dyDescent="0.25">
      <c r="B135" s="109"/>
      <c r="C135" s="29" t="s">
        <v>3</v>
      </c>
      <c r="D135" s="11" t="s">
        <v>5</v>
      </c>
      <c r="E135" s="11" t="s">
        <v>6</v>
      </c>
      <c r="F135" s="11" t="s">
        <v>7</v>
      </c>
      <c r="G135" s="11" t="s">
        <v>8</v>
      </c>
      <c r="H135" s="11" t="s">
        <v>102</v>
      </c>
    </row>
    <row r="136" spans="2:8" ht="15.75" x14ac:dyDescent="0.25">
      <c r="B136" s="15" t="s">
        <v>11</v>
      </c>
      <c r="C136" s="16" t="s">
        <v>12</v>
      </c>
      <c r="D136" s="17">
        <v>7.33</v>
      </c>
      <c r="E136" s="17">
        <v>4.67</v>
      </c>
      <c r="F136" s="17">
        <v>5</v>
      </c>
      <c r="G136" s="17">
        <v>6</v>
      </c>
      <c r="H136" s="7">
        <f t="shared" ref="H136:H152" si="12">AVERAGE(D136:G136)</f>
        <v>5.75</v>
      </c>
    </row>
    <row r="137" spans="2:8" ht="15.75" x14ac:dyDescent="0.25">
      <c r="B137" s="2" t="s">
        <v>13</v>
      </c>
      <c r="C137" s="3" t="s">
        <v>14</v>
      </c>
      <c r="D137" s="7">
        <v>10</v>
      </c>
      <c r="E137" s="7">
        <v>10</v>
      </c>
      <c r="F137" s="7">
        <v>6.33</v>
      </c>
      <c r="G137" s="7">
        <v>5</v>
      </c>
      <c r="H137" s="7">
        <f t="shared" si="12"/>
        <v>7.8324999999999996</v>
      </c>
    </row>
    <row r="138" spans="2:8" ht="15.75" x14ac:dyDescent="0.25">
      <c r="B138" s="2" t="s">
        <v>15</v>
      </c>
      <c r="C138" s="3" t="s">
        <v>16</v>
      </c>
      <c r="D138" s="7">
        <v>2.33</v>
      </c>
      <c r="E138" s="7">
        <v>0.67</v>
      </c>
      <c r="F138" s="7">
        <v>0.67</v>
      </c>
      <c r="G138" s="7">
        <v>0</v>
      </c>
      <c r="H138" s="7">
        <f t="shared" si="12"/>
        <v>0.91749999999999998</v>
      </c>
    </row>
    <row r="139" spans="2:8" ht="15.75" x14ac:dyDescent="0.25">
      <c r="B139" s="2" t="s">
        <v>17</v>
      </c>
      <c r="C139" s="3" t="s">
        <v>18</v>
      </c>
      <c r="D139" s="7">
        <v>2.33</v>
      </c>
      <c r="E139" s="7">
        <v>13.33</v>
      </c>
      <c r="F139" s="7">
        <v>3.67</v>
      </c>
      <c r="G139" s="7">
        <v>7.33</v>
      </c>
      <c r="H139" s="7">
        <f t="shared" si="12"/>
        <v>6.6649999999999991</v>
      </c>
    </row>
    <row r="140" spans="2:8" ht="15.75" x14ac:dyDescent="0.25">
      <c r="B140" s="2" t="s">
        <v>19</v>
      </c>
      <c r="C140" s="3" t="s">
        <v>20</v>
      </c>
      <c r="D140" s="7">
        <v>5</v>
      </c>
      <c r="E140" s="7">
        <v>6</v>
      </c>
      <c r="F140" s="7">
        <v>3.33</v>
      </c>
      <c r="G140" s="7">
        <v>5.33</v>
      </c>
      <c r="H140" s="7">
        <f t="shared" si="12"/>
        <v>4.915</v>
      </c>
    </row>
    <row r="141" spans="2:8" ht="15.75" x14ac:dyDescent="0.25">
      <c r="B141" s="2" t="s">
        <v>21</v>
      </c>
      <c r="C141" s="3" t="s">
        <v>22</v>
      </c>
      <c r="D141" s="7">
        <v>29</v>
      </c>
      <c r="E141" s="7">
        <v>18.670000000000002</v>
      </c>
      <c r="F141" s="7">
        <v>30</v>
      </c>
      <c r="G141" s="7">
        <v>28.67</v>
      </c>
      <c r="H141" s="7">
        <f t="shared" si="12"/>
        <v>26.585000000000001</v>
      </c>
    </row>
    <row r="142" spans="2:8" ht="15.75" x14ac:dyDescent="0.25">
      <c r="B142" s="2" t="s">
        <v>23</v>
      </c>
      <c r="C142" s="3" t="s">
        <v>24</v>
      </c>
      <c r="D142" s="7">
        <v>22</v>
      </c>
      <c r="E142" s="7">
        <v>34.33</v>
      </c>
      <c r="F142" s="7">
        <v>22</v>
      </c>
      <c r="G142" s="7">
        <v>26</v>
      </c>
      <c r="H142" s="7">
        <f t="shared" si="12"/>
        <v>26.0825</v>
      </c>
    </row>
    <row r="143" spans="2:8" ht="15.75" x14ac:dyDescent="0.25">
      <c r="B143" s="2" t="s">
        <v>25</v>
      </c>
      <c r="C143" s="3" t="s">
        <v>26</v>
      </c>
      <c r="D143" s="7">
        <v>0.33</v>
      </c>
      <c r="E143" s="7">
        <v>1</v>
      </c>
      <c r="F143" s="7">
        <v>0.33</v>
      </c>
      <c r="G143" s="7">
        <v>1</v>
      </c>
      <c r="H143" s="7">
        <f t="shared" si="12"/>
        <v>0.66500000000000004</v>
      </c>
    </row>
    <row r="144" spans="2:8" ht="15.75" x14ac:dyDescent="0.25">
      <c r="B144" s="2" t="s">
        <v>27</v>
      </c>
      <c r="C144" s="3" t="s">
        <v>28</v>
      </c>
      <c r="D144" s="7">
        <v>0.33</v>
      </c>
      <c r="E144" s="7">
        <v>0.33</v>
      </c>
      <c r="F144" s="7">
        <v>0.67</v>
      </c>
      <c r="G144" s="7">
        <v>0.67</v>
      </c>
      <c r="H144" s="7">
        <f t="shared" si="12"/>
        <v>0.5</v>
      </c>
    </row>
    <row r="145" spans="2:8" ht="15.75" x14ac:dyDescent="0.25">
      <c r="B145" s="2" t="s">
        <v>29</v>
      </c>
      <c r="C145" s="3" t="s">
        <v>30</v>
      </c>
      <c r="D145" s="7">
        <v>1</v>
      </c>
      <c r="E145" s="7">
        <v>1.33</v>
      </c>
      <c r="F145" s="7">
        <v>2.33</v>
      </c>
      <c r="G145" s="7">
        <v>2</v>
      </c>
      <c r="H145" s="7">
        <f t="shared" si="12"/>
        <v>1.665</v>
      </c>
    </row>
    <row r="146" spans="2:8" ht="15.75" x14ac:dyDescent="0.25">
      <c r="B146" s="2" t="s">
        <v>31</v>
      </c>
      <c r="C146" s="3" t="s">
        <v>32</v>
      </c>
      <c r="D146" s="7">
        <v>5</v>
      </c>
      <c r="E146" s="7">
        <v>4.67</v>
      </c>
      <c r="F146" s="7">
        <v>4.67</v>
      </c>
      <c r="G146" s="7">
        <v>1.67</v>
      </c>
      <c r="H146" s="7">
        <f t="shared" si="12"/>
        <v>4.0024999999999995</v>
      </c>
    </row>
    <row r="147" spans="2:8" ht="31.5" x14ac:dyDescent="0.25">
      <c r="B147" s="2" t="s">
        <v>33</v>
      </c>
      <c r="C147" s="3" t="s">
        <v>34</v>
      </c>
      <c r="D147" s="7">
        <v>2.67</v>
      </c>
      <c r="E147" s="7">
        <v>0.67</v>
      </c>
      <c r="F147" s="7">
        <v>6.67</v>
      </c>
      <c r="G147" s="7">
        <v>3</v>
      </c>
      <c r="H147" s="7">
        <f t="shared" si="12"/>
        <v>3.2524999999999999</v>
      </c>
    </row>
    <row r="148" spans="2:8" ht="47.25" x14ac:dyDescent="0.25">
      <c r="B148" s="2" t="s">
        <v>35</v>
      </c>
      <c r="C148" s="3" t="s">
        <v>36</v>
      </c>
      <c r="D148" s="7">
        <v>5</v>
      </c>
      <c r="E148" s="7">
        <v>0</v>
      </c>
      <c r="F148" s="7">
        <v>5.67</v>
      </c>
      <c r="G148" s="7">
        <v>4</v>
      </c>
      <c r="H148" s="7">
        <f t="shared" si="12"/>
        <v>3.6675</v>
      </c>
    </row>
    <row r="149" spans="2:8" ht="47.25" x14ac:dyDescent="0.25">
      <c r="B149" s="2" t="s">
        <v>37</v>
      </c>
      <c r="C149" s="3" t="s">
        <v>38</v>
      </c>
      <c r="D149" s="7">
        <v>0</v>
      </c>
      <c r="E149" s="7">
        <v>0</v>
      </c>
      <c r="F149" s="7">
        <v>0</v>
      </c>
      <c r="G149" s="7">
        <v>0</v>
      </c>
      <c r="H149" s="7">
        <f t="shared" si="12"/>
        <v>0</v>
      </c>
    </row>
    <row r="150" spans="2:8" ht="47.25" x14ac:dyDescent="0.25">
      <c r="B150" s="2" t="s">
        <v>39</v>
      </c>
      <c r="C150" s="3" t="s">
        <v>40</v>
      </c>
      <c r="D150" s="7">
        <v>0</v>
      </c>
      <c r="E150" s="7">
        <v>0</v>
      </c>
      <c r="F150" s="7">
        <v>0</v>
      </c>
      <c r="G150" s="7">
        <v>0</v>
      </c>
      <c r="H150" s="7">
        <f t="shared" si="12"/>
        <v>0</v>
      </c>
    </row>
    <row r="151" spans="2:8" ht="47.25" x14ac:dyDescent="0.25">
      <c r="B151" s="2" t="s">
        <v>41</v>
      </c>
      <c r="C151" s="3" t="s">
        <v>42</v>
      </c>
      <c r="D151" s="7">
        <v>0</v>
      </c>
      <c r="E151" s="7">
        <v>0</v>
      </c>
      <c r="F151" s="7">
        <v>0</v>
      </c>
      <c r="G151" s="7">
        <v>0</v>
      </c>
      <c r="H151" s="7">
        <f t="shared" si="12"/>
        <v>0</v>
      </c>
    </row>
    <row r="152" spans="2:8" ht="31.5" x14ac:dyDescent="0.25">
      <c r="B152" s="2" t="s">
        <v>43</v>
      </c>
      <c r="C152" s="3" t="s">
        <v>44</v>
      </c>
      <c r="D152" s="7">
        <v>7.67</v>
      </c>
      <c r="E152" s="7">
        <v>4.33</v>
      </c>
      <c r="F152" s="7">
        <v>8.67</v>
      </c>
      <c r="G152" s="7">
        <v>9.33</v>
      </c>
      <c r="H152" s="7">
        <f t="shared" si="12"/>
        <v>7.5</v>
      </c>
    </row>
    <row r="153" spans="2:8" ht="31.5" x14ac:dyDescent="0.25">
      <c r="B153" s="4">
        <v>18</v>
      </c>
      <c r="C153" s="5" t="s">
        <v>103</v>
      </c>
      <c r="D153" s="8">
        <f>SUM(D136:D141)</f>
        <v>55.989999999999995</v>
      </c>
      <c r="E153" s="8">
        <f t="shared" ref="E153:H153" si="13">SUM(E136:E141)</f>
        <v>53.34</v>
      </c>
      <c r="F153" s="8">
        <f t="shared" si="13"/>
        <v>49</v>
      </c>
      <c r="G153" s="8">
        <f t="shared" si="13"/>
        <v>52.33</v>
      </c>
      <c r="H153" s="8">
        <f t="shared" si="13"/>
        <v>52.664999999999999</v>
      </c>
    </row>
  </sheetData>
  <mergeCells count="14">
    <mergeCell ref="B24:B25"/>
    <mergeCell ref="D24:H24"/>
    <mergeCell ref="B2:B3"/>
    <mergeCell ref="D2:H2"/>
    <mergeCell ref="B112:B113"/>
    <mergeCell ref="D112:H112"/>
    <mergeCell ref="B134:B135"/>
    <mergeCell ref="D134:H134"/>
    <mergeCell ref="B46:B47"/>
    <mergeCell ref="D46:H46"/>
    <mergeCell ref="B68:B69"/>
    <mergeCell ref="D68:H68"/>
    <mergeCell ref="B90:B91"/>
    <mergeCell ref="D90:H90"/>
  </mergeCells>
  <pageMargins left="0.7" right="0.7" top="0.75" bottom="0.75" header="0.3" footer="0.3"/>
  <ignoredErrors>
    <ignoredError sqref="B23:B42 B136:B152 B48:B64 B70:B86 B92:B108 B114:B130 B154:B1048576 B2:B21" numberStoredAsText="1"/>
    <ignoredError sqref="D21 D43:H43 E21:G21 D65:G65 D87:H87 D109:H109 D131:H131 D153:H15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5"/>
  <sheetViews>
    <sheetView workbookViewId="0">
      <selection activeCell="C2" sqref="C2"/>
    </sheetView>
  </sheetViews>
  <sheetFormatPr defaultRowHeight="15" x14ac:dyDescent="0.25"/>
  <cols>
    <col min="2" max="2" width="9.140625" style="50" customWidth="1"/>
    <col min="3" max="3" width="55.85546875" style="48" customWidth="1"/>
    <col min="4" max="8" width="19.28515625" style="50" customWidth="1"/>
  </cols>
  <sheetData>
    <row r="2" spans="2:8" ht="18" customHeight="1" x14ac:dyDescent="0.25">
      <c r="B2" s="110" t="s">
        <v>2</v>
      </c>
      <c r="C2" s="27" t="s">
        <v>105</v>
      </c>
      <c r="D2" s="109" t="s">
        <v>4</v>
      </c>
      <c r="E2" s="109"/>
      <c r="F2" s="109"/>
      <c r="G2" s="109"/>
      <c r="H2" s="109"/>
    </row>
    <row r="3" spans="2:8" ht="15.75" x14ac:dyDescent="0.25">
      <c r="B3" s="112"/>
      <c r="C3" s="46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37">
        <v>9.6</v>
      </c>
      <c r="E4" s="37">
        <v>10.95</v>
      </c>
      <c r="F4" s="37">
        <v>10.82</v>
      </c>
      <c r="G4" s="37">
        <v>7.95</v>
      </c>
      <c r="H4" s="37">
        <f>AVERAGE(D4:G4)</f>
        <v>9.83</v>
      </c>
    </row>
    <row r="5" spans="2:8" ht="15.75" x14ac:dyDescent="0.25">
      <c r="B5" s="2" t="s">
        <v>13</v>
      </c>
      <c r="C5" s="3" t="s">
        <v>14</v>
      </c>
      <c r="D5" s="37">
        <v>2.19</v>
      </c>
      <c r="E5" s="37">
        <v>2.97</v>
      </c>
      <c r="F5" s="37">
        <v>3.04</v>
      </c>
      <c r="G5" s="37">
        <v>2.84</v>
      </c>
      <c r="H5" s="37">
        <f t="shared" ref="H5:H20" si="0">AVERAGE(D5:G5)</f>
        <v>2.76</v>
      </c>
    </row>
    <row r="6" spans="2:8" ht="15.75" x14ac:dyDescent="0.25">
      <c r="B6" s="2" t="s">
        <v>15</v>
      </c>
      <c r="C6" s="3" t="s">
        <v>16</v>
      </c>
      <c r="D6" s="37">
        <v>1.57</v>
      </c>
      <c r="E6" s="37">
        <v>0.88</v>
      </c>
      <c r="F6" s="37">
        <v>0.97</v>
      </c>
      <c r="G6" s="37">
        <v>0.83</v>
      </c>
      <c r="H6" s="37">
        <f t="shared" si="0"/>
        <v>1.0625</v>
      </c>
    </row>
    <row r="7" spans="2:8" ht="15.75" x14ac:dyDescent="0.25">
      <c r="B7" s="2" t="s">
        <v>17</v>
      </c>
      <c r="C7" s="3" t="s">
        <v>18</v>
      </c>
      <c r="D7" s="37">
        <v>10.43</v>
      </c>
      <c r="E7" s="37">
        <v>9.7200000000000006</v>
      </c>
      <c r="F7" s="37">
        <v>10.3</v>
      </c>
      <c r="G7" s="37">
        <v>10.76</v>
      </c>
      <c r="H7" s="37">
        <f t="shared" si="0"/>
        <v>10.3025</v>
      </c>
    </row>
    <row r="8" spans="2:8" ht="15.75" x14ac:dyDescent="0.25">
      <c r="B8" s="2" t="s">
        <v>19</v>
      </c>
      <c r="C8" s="3" t="s">
        <v>20</v>
      </c>
      <c r="D8" s="37">
        <v>5.97</v>
      </c>
      <c r="E8" s="37">
        <v>5.67</v>
      </c>
      <c r="F8" s="37">
        <v>4.41</v>
      </c>
      <c r="G8" s="37">
        <v>6.17</v>
      </c>
      <c r="H8" s="37">
        <f t="shared" si="0"/>
        <v>5.5549999999999997</v>
      </c>
    </row>
    <row r="9" spans="2:8" ht="15.75" x14ac:dyDescent="0.25">
      <c r="B9" s="2" t="s">
        <v>21</v>
      </c>
      <c r="C9" s="3" t="s">
        <v>22</v>
      </c>
      <c r="D9" s="37">
        <v>0</v>
      </c>
      <c r="E9" s="37">
        <v>0</v>
      </c>
      <c r="F9" s="37">
        <v>0</v>
      </c>
      <c r="G9" s="37">
        <v>0</v>
      </c>
      <c r="H9" s="37">
        <f t="shared" si="0"/>
        <v>0</v>
      </c>
    </row>
    <row r="10" spans="2:8" ht="15.75" x14ac:dyDescent="0.25">
      <c r="B10" s="2" t="s">
        <v>23</v>
      </c>
      <c r="C10" s="3" t="s">
        <v>24</v>
      </c>
      <c r="D10" s="37">
        <v>18.8</v>
      </c>
      <c r="E10" s="37">
        <v>16.02</v>
      </c>
      <c r="F10" s="37">
        <v>16.77</v>
      </c>
      <c r="G10" s="37">
        <v>16.07</v>
      </c>
      <c r="H10" s="37">
        <f t="shared" si="0"/>
        <v>16.914999999999999</v>
      </c>
    </row>
    <row r="11" spans="2:8" ht="15.75" x14ac:dyDescent="0.25">
      <c r="B11" s="2" t="s">
        <v>25</v>
      </c>
      <c r="C11" s="3" t="s">
        <v>26</v>
      </c>
      <c r="D11" s="37">
        <v>0.28999999999999998</v>
      </c>
      <c r="E11" s="37">
        <v>0.65</v>
      </c>
      <c r="F11" s="37">
        <v>0.65</v>
      </c>
      <c r="G11" s="37">
        <v>0.75</v>
      </c>
      <c r="H11" s="37">
        <f t="shared" si="0"/>
        <v>0.58499999999999996</v>
      </c>
    </row>
    <row r="12" spans="2:8" ht="15.75" x14ac:dyDescent="0.25">
      <c r="B12" s="2" t="s">
        <v>27</v>
      </c>
      <c r="C12" s="3" t="s">
        <v>28</v>
      </c>
      <c r="D12" s="37">
        <v>0.9</v>
      </c>
      <c r="E12" s="37">
        <v>0.75</v>
      </c>
      <c r="F12" s="37">
        <v>0.88</v>
      </c>
      <c r="G12" s="37">
        <v>0.87</v>
      </c>
      <c r="H12" s="37">
        <f t="shared" si="0"/>
        <v>0.85</v>
      </c>
    </row>
    <row r="13" spans="2:8" ht="15.75" x14ac:dyDescent="0.25">
      <c r="B13" s="2" t="s">
        <v>29</v>
      </c>
      <c r="C13" s="3" t="s">
        <v>30</v>
      </c>
      <c r="D13" s="37">
        <v>4.59</v>
      </c>
      <c r="E13" s="37">
        <v>4.91</v>
      </c>
      <c r="F13" s="37">
        <v>3.43</v>
      </c>
      <c r="G13" s="37">
        <v>4.13</v>
      </c>
      <c r="H13" s="37">
        <f t="shared" si="0"/>
        <v>4.2649999999999997</v>
      </c>
    </row>
    <row r="14" spans="2:8" ht="15.75" x14ac:dyDescent="0.25">
      <c r="B14" s="2" t="s">
        <v>31</v>
      </c>
      <c r="C14" s="3" t="s">
        <v>32</v>
      </c>
      <c r="D14" s="37">
        <v>5.07</v>
      </c>
      <c r="E14" s="37">
        <v>6.74</v>
      </c>
      <c r="F14" s="37">
        <v>7.74</v>
      </c>
      <c r="G14" s="37">
        <v>8.15</v>
      </c>
      <c r="H14" s="37">
        <f t="shared" si="0"/>
        <v>6.9250000000000007</v>
      </c>
    </row>
    <row r="15" spans="2:8" ht="15.75" x14ac:dyDescent="0.25">
      <c r="B15" s="2" t="s">
        <v>33</v>
      </c>
      <c r="C15" s="3" t="s">
        <v>34</v>
      </c>
      <c r="D15" s="37">
        <v>26.8</v>
      </c>
      <c r="E15" s="37">
        <v>25.97</v>
      </c>
      <c r="F15" s="37">
        <v>27.06</v>
      </c>
      <c r="G15" s="37">
        <v>24.66</v>
      </c>
      <c r="H15" s="37">
        <f t="shared" si="0"/>
        <v>26.122499999999999</v>
      </c>
    </row>
    <row r="16" spans="2:8" ht="47.25" x14ac:dyDescent="0.25">
      <c r="B16" s="2" t="s">
        <v>35</v>
      </c>
      <c r="C16" s="3" t="s">
        <v>36</v>
      </c>
      <c r="D16" s="37">
        <v>6.59</v>
      </c>
      <c r="E16" s="37">
        <v>7.72</v>
      </c>
      <c r="F16" s="37">
        <v>8.0399999999999991</v>
      </c>
      <c r="G16" s="37">
        <v>9.76</v>
      </c>
      <c r="H16" s="37">
        <f t="shared" si="0"/>
        <v>8.0274999999999999</v>
      </c>
    </row>
    <row r="17" spans="2:8" ht="47.25" x14ac:dyDescent="0.25">
      <c r="B17" s="2" t="s">
        <v>37</v>
      </c>
      <c r="C17" s="3" t="s">
        <v>38</v>
      </c>
      <c r="D17" s="37">
        <v>0.31</v>
      </c>
      <c r="E17" s="37">
        <v>0.06</v>
      </c>
      <c r="F17" s="37">
        <v>0.14000000000000001</v>
      </c>
      <c r="G17" s="37">
        <v>0</v>
      </c>
      <c r="H17" s="37">
        <f t="shared" si="0"/>
        <v>0.1275</v>
      </c>
    </row>
    <row r="18" spans="2:8" ht="47.25" x14ac:dyDescent="0.25">
      <c r="B18" s="2" t="s">
        <v>39</v>
      </c>
      <c r="C18" s="3" t="s">
        <v>40</v>
      </c>
      <c r="D18" s="37">
        <v>0.04</v>
      </c>
      <c r="E18" s="37">
        <v>0</v>
      </c>
      <c r="F18" s="37">
        <v>0</v>
      </c>
      <c r="G18" s="37">
        <v>0</v>
      </c>
      <c r="H18" s="37">
        <f t="shared" si="0"/>
        <v>0.01</v>
      </c>
    </row>
    <row r="19" spans="2:8" ht="47.25" x14ac:dyDescent="0.25">
      <c r="B19" s="2" t="s">
        <v>41</v>
      </c>
      <c r="C19" s="3" t="s">
        <v>42</v>
      </c>
      <c r="D19" s="37">
        <v>0.08</v>
      </c>
      <c r="E19" s="37">
        <v>0</v>
      </c>
      <c r="F19" s="37">
        <v>0</v>
      </c>
      <c r="G19" s="37">
        <v>0</v>
      </c>
      <c r="H19" s="37">
        <f t="shared" si="0"/>
        <v>0.02</v>
      </c>
    </row>
    <row r="20" spans="2:8" ht="31.5" x14ac:dyDescent="0.25">
      <c r="B20" s="2" t="s">
        <v>43</v>
      </c>
      <c r="C20" s="3" t="s">
        <v>44</v>
      </c>
      <c r="D20" s="37">
        <v>6.77</v>
      </c>
      <c r="E20" s="37">
        <v>7.01</v>
      </c>
      <c r="F20" s="37">
        <v>5.75</v>
      </c>
      <c r="G20" s="37">
        <v>7.06</v>
      </c>
      <c r="H20" s="37">
        <f t="shared" si="0"/>
        <v>6.6475</v>
      </c>
    </row>
    <row r="21" spans="2:8" ht="15.75" x14ac:dyDescent="0.25">
      <c r="B21" s="4">
        <v>18</v>
      </c>
      <c r="C21" s="5" t="s">
        <v>103</v>
      </c>
      <c r="D21" s="38">
        <f>SUM(D4:D9)</f>
        <v>29.759999999999998</v>
      </c>
      <c r="E21" s="38">
        <f t="shared" ref="E21:G21" si="1">SUM(E4:E9)</f>
        <v>30.190000000000005</v>
      </c>
      <c r="F21" s="38">
        <f t="shared" si="1"/>
        <v>29.540000000000003</v>
      </c>
      <c r="G21" s="38">
        <f t="shared" si="1"/>
        <v>28.549999999999997</v>
      </c>
      <c r="H21" s="38">
        <f>SUM(H4:H9)</f>
        <v>29.509999999999998</v>
      </c>
    </row>
    <row r="22" spans="2:8" ht="15.75" x14ac:dyDescent="0.25">
      <c r="B22" s="18"/>
      <c r="C22" s="6"/>
      <c r="D22" s="39"/>
      <c r="E22" s="39"/>
      <c r="F22" s="39"/>
      <c r="G22" s="39"/>
      <c r="H22" s="39"/>
    </row>
    <row r="23" spans="2:8" x14ac:dyDescent="0.25">
      <c r="B23" s="51"/>
      <c r="C23" s="49"/>
      <c r="D23" s="51"/>
      <c r="E23" s="51"/>
      <c r="F23" s="51"/>
      <c r="G23" s="51"/>
      <c r="H23" s="51"/>
    </row>
    <row r="24" spans="2:8" ht="18" customHeight="1" x14ac:dyDescent="0.25">
      <c r="B24" s="110" t="s">
        <v>2</v>
      </c>
      <c r="C24" s="27" t="s">
        <v>57</v>
      </c>
      <c r="D24" s="109" t="s">
        <v>4</v>
      </c>
      <c r="E24" s="109"/>
      <c r="F24" s="109"/>
      <c r="G24" s="109"/>
      <c r="H24" s="109"/>
    </row>
    <row r="25" spans="2:8" ht="15.75" x14ac:dyDescent="0.25">
      <c r="B25" s="112"/>
      <c r="C25" s="46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41">
        <v>9.31</v>
      </c>
      <c r="E26" s="37">
        <v>9.68</v>
      </c>
      <c r="F26" s="41">
        <v>9.6</v>
      </c>
      <c r="G26" s="41">
        <v>8.48</v>
      </c>
      <c r="H26" s="37">
        <f>AVERAGE(D26:G26)</f>
        <v>9.2675000000000018</v>
      </c>
    </row>
    <row r="27" spans="2:8" ht="15.75" x14ac:dyDescent="0.25">
      <c r="B27" s="2" t="s">
        <v>13</v>
      </c>
      <c r="C27" s="3" t="s">
        <v>14</v>
      </c>
      <c r="D27" s="41">
        <v>0.22</v>
      </c>
      <c r="E27" s="37">
        <v>1.68</v>
      </c>
      <c r="F27" s="41">
        <v>0.76</v>
      </c>
      <c r="G27" s="41">
        <v>0.99</v>
      </c>
      <c r="H27" s="37">
        <f t="shared" ref="H27:H42" si="2">AVERAGE(D27:G27)</f>
        <v>0.91250000000000009</v>
      </c>
    </row>
    <row r="28" spans="2:8" ht="15.75" x14ac:dyDescent="0.25">
      <c r="B28" s="2" t="s">
        <v>15</v>
      </c>
      <c r="C28" s="3" t="s">
        <v>16</v>
      </c>
      <c r="D28" s="41">
        <v>7.58</v>
      </c>
      <c r="E28" s="37">
        <v>2.74</v>
      </c>
      <c r="F28" s="41">
        <v>2.27</v>
      </c>
      <c r="G28" s="41">
        <v>0.79</v>
      </c>
      <c r="H28" s="37">
        <f t="shared" si="2"/>
        <v>3.3449999999999998</v>
      </c>
    </row>
    <row r="29" spans="2:8" ht="15.75" x14ac:dyDescent="0.25">
      <c r="B29" s="2" t="s">
        <v>17</v>
      </c>
      <c r="C29" s="3" t="s">
        <v>18</v>
      </c>
      <c r="D29" s="41">
        <v>6.06</v>
      </c>
      <c r="E29" s="37">
        <v>8.84</v>
      </c>
      <c r="F29" s="41">
        <v>12.12</v>
      </c>
      <c r="G29" s="41">
        <v>12.62</v>
      </c>
      <c r="H29" s="37">
        <f t="shared" si="2"/>
        <v>9.9099999999999984</v>
      </c>
    </row>
    <row r="30" spans="2:8" ht="15.75" x14ac:dyDescent="0.25">
      <c r="B30" s="2" t="s">
        <v>19</v>
      </c>
      <c r="C30" s="3" t="s">
        <v>20</v>
      </c>
      <c r="D30" s="41">
        <v>5.2</v>
      </c>
      <c r="E30" s="37">
        <v>6.11</v>
      </c>
      <c r="F30" s="41">
        <v>4.29</v>
      </c>
      <c r="G30" s="41">
        <v>5.52</v>
      </c>
      <c r="H30" s="37">
        <f t="shared" si="2"/>
        <v>5.28</v>
      </c>
    </row>
    <row r="31" spans="2:8" ht="15.75" x14ac:dyDescent="0.25">
      <c r="B31" s="2" t="s">
        <v>21</v>
      </c>
      <c r="C31" s="3" t="s">
        <v>22</v>
      </c>
      <c r="D31" s="41">
        <v>0</v>
      </c>
      <c r="E31" s="37">
        <v>0</v>
      </c>
      <c r="F31" s="41">
        <v>0</v>
      </c>
      <c r="G31" s="41">
        <v>0</v>
      </c>
      <c r="H31" s="37">
        <f t="shared" si="2"/>
        <v>0</v>
      </c>
    </row>
    <row r="32" spans="2:8" ht="15.75" x14ac:dyDescent="0.25">
      <c r="B32" s="2" t="s">
        <v>23</v>
      </c>
      <c r="C32" s="3" t="s">
        <v>24</v>
      </c>
      <c r="D32" s="41">
        <v>18.61</v>
      </c>
      <c r="E32" s="37">
        <v>19.16</v>
      </c>
      <c r="F32" s="41">
        <v>17.420000000000002</v>
      </c>
      <c r="G32" s="41">
        <v>16.37</v>
      </c>
      <c r="H32" s="37">
        <f t="shared" si="2"/>
        <v>17.89</v>
      </c>
    </row>
    <row r="33" spans="2:8" ht="15.75" x14ac:dyDescent="0.25">
      <c r="B33" s="2" t="s">
        <v>25</v>
      </c>
      <c r="C33" s="3" t="s">
        <v>26</v>
      </c>
      <c r="D33" s="41">
        <v>0.87</v>
      </c>
      <c r="E33" s="37">
        <v>0.21</v>
      </c>
      <c r="F33" s="41">
        <v>0.25</v>
      </c>
      <c r="G33" s="41">
        <v>0.4</v>
      </c>
      <c r="H33" s="37">
        <f t="shared" si="2"/>
        <v>0.4325</v>
      </c>
    </row>
    <row r="34" spans="2:8" ht="15.75" x14ac:dyDescent="0.25">
      <c r="B34" s="2" t="s">
        <v>27</v>
      </c>
      <c r="C34" s="3" t="s">
        <v>28</v>
      </c>
      <c r="D34" s="41">
        <v>0.87</v>
      </c>
      <c r="E34" s="37">
        <v>0.63</v>
      </c>
      <c r="F34" s="41">
        <v>1.52</v>
      </c>
      <c r="G34" s="41">
        <v>0.79</v>
      </c>
      <c r="H34" s="37">
        <f t="shared" si="2"/>
        <v>0.95250000000000001</v>
      </c>
    </row>
    <row r="35" spans="2:8" ht="15.75" x14ac:dyDescent="0.25">
      <c r="B35" s="2" t="s">
        <v>29</v>
      </c>
      <c r="C35" s="3" t="s">
        <v>30</v>
      </c>
      <c r="D35" s="41">
        <v>5.2</v>
      </c>
      <c r="E35" s="37">
        <v>6.32</v>
      </c>
      <c r="F35" s="41">
        <v>3.79</v>
      </c>
      <c r="G35" s="41">
        <v>5.13</v>
      </c>
      <c r="H35" s="37">
        <f t="shared" si="2"/>
        <v>5.1099999999999994</v>
      </c>
    </row>
    <row r="36" spans="2:8" ht="15.75" x14ac:dyDescent="0.25">
      <c r="B36" s="2" t="s">
        <v>31</v>
      </c>
      <c r="C36" s="3" t="s">
        <v>32</v>
      </c>
      <c r="D36" s="41">
        <v>5.84</v>
      </c>
      <c r="E36" s="37">
        <v>3.16</v>
      </c>
      <c r="F36" s="41">
        <v>7.83</v>
      </c>
      <c r="G36" s="41">
        <v>10.26</v>
      </c>
      <c r="H36" s="37">
        <f t="shared" si="2"/>
        <v>6.7724999999999991</v>
      </c>
    </row>
    <row r="37" spans="2:8" ht="15.75" x14ac:dyDescent="0.25">
      <c r="B37" s="2" t="s">
        <v>33</v>
      </c>
      <c r="C37" s="3" t="s">
        <v>34</v>
      </c>
      <c r="D37" s="41">
        <v>24.03</v>
      </c>
      <c r="E37" s="37">
        <v>23.58</v>
      </c>
      <c r="F37" s="41">
        <v>23.99</v>
      </c>
      <c r="G37" s="41">
        <v>22.09</v>
      </c>
      <c r="H37" s="37">
        <f t="shared" si="2"/>
        <v>23.422499999999999</v>
      </c>
    </row>
    <row r="38" spans="2:8" ht="47.25" x14ac:dyDescent="0.25">
      <c r="B38" s="2" t="s">
        <v>35</v>
      </c>
      <c r="C38" s="3" t="s">
        <v>36</v>
      </c>
      <c r="D38" s="41">
        <v>7.36</v>
      </c>
      <c r="E38" s="37">
        <v>9.4700000000000006</v>
      </c>
      <c r="F38" s="41">
        <v>8.59</v>
      </c>
      <c r="G38" s="41">
        <v>9.27</v>
      </c>
      <c r="H38" s="37">
        <f t="shared" si="2"/>
        <v>8.6724999999999994</v>
      </c>
    </row>
    <row r="39" spans="2:8" ht="47.25" x14ac:dyDescent="0.25">
      <c r="B39" s="2" t="s">
        <v>37</v>
      </c>
      <c r="C39" s="3" t="s">
        <v>38</v>
      </c>
      <c r="D39" s="41">
        <v>0</v>
      </c>
      <c r="E39" s="37">
        <v>0.42</v>
      </c>
      <c r="F39" s="41">
        <v>1.01</v>
      </c>
      <c r="G39" s="41">
        <v>0</v>
      </c>
      <c r="H39" s="37">
        <f t="shared" si="2"/>
        <v>0.35749999999999998</v>
      </c>
    </row>
    <row r="40" spans="2:8" ht="47.25" x14ac:dyDescent="0.25">
      <c r="B40" s="2" t="s">
        <v>39</v>
      </c>
      <c r="C40" s="3" t="s">
        <v>40</v>
      </c>
      <c r="D40" s="41">
        <v>0</v>
      </c>
      <c r="E40" s="37">
        <v>0</v>
      </c>
      <c r="F40" s="41">
        <v>0</v>
      </c>
      <c r="G40" s="41">
        <v>0</v>
      </c>
      <c r="H40" s="37">
        <f t="shared" si="2"/>
        <v>0</v>
      </c>
    </row>
    <row r="41" spans="2:8" ht="47.25" x14ac:dyDescent="0.25">
      <c r="B41" s="2" t="s">
        <v>41</v>
      </c>
      <c r="C41" s="3" t="s">
        <v>42</v>
      </c>
      <c r="D41" s="41">
        <v>0</v>
      </c>
      <c r="E41" s="37">
        <v>0</v>
      </c>
      <c r="F41" s="41">
        <v>0</v>
      </c>
      <c r="G41" s="41">
        <v>0</v>
      </c>
      <c r="H41" s="37">
        <f t="shared" si="2"/>
        <v>0</v>
      </c>
    </row>
    <row r="42" spans="2:8" ht="31.5" x14ac:dyDescent="0.25">
      <c r="B42" s="21" t="s">
        <v>43</v>
      </c>
      <c r="C42" s="22" t="s">
        <v>44</v>
      </c>
      <c r="D42" s="42">
        <v>8.8699999999999992</v>
      </c>
      <c r="E42" s="43">
        <v>8</v>
      </c>
      <c r="F42" s="42">
        <v>6.57</v>
      </c>
      <c r="G42" s="42">
        <v>7.3</v>
      </c>
      <c r="H42" s="37">
        <f t="shared" si="2"/>
        <v>7.6849999999999996</v>
      </c>
    </row>
    <row r="43" spans="2:8" ht="15.75" x14ac:dyDescent="0.25">
      <c r="B43" s="25">
        <v>18</v>
      </c>
      <c r="C43" s="26" t="s">
        <v>103</v>
      </c>
      <c r="D43" s="44">
        <f>SUM(D26:D31)</f>
        <v>28.369999999999997</v>
      </c>
      <c r="E43" s="44">
        <f t="shared" ref="E43:H43" si="3">SUM(E26:E31)</f>
        <v>29.049999999999997</v>
      </c>
      <c r="F43" s="44">
        <f t="shared" si="3"/>
        <v>29.04</v>
      </c>
      <c r="G43" s="44">
        <f t="shared" si="3"/>
        <v>28.400000000000002</v>
      </c>
      <c r="H43" s="44">
        <f t="shared" si="3"/>
        <v>28.715000000000003</v>
      </c>
    </row>
    <row r="44" spans="2:8" ht="15.75" x14ac:dyDescent="0.25">
      <c r="B44" s="18"/>
      <c r="C44" s="6"/>
      <c r="D44" s="18"/>
      <c r="E44" s="39"/>
      <c r="F44" s="18"/>
      <c r="G44" s="18"/>
      <c r="H44" s="39"/>
    </row>
    <row r="45" spans="2:8" ht="15.75" x14ac:dyDescent="0.25">
      <c r="B45" s="18"/>
      <c r="C45" s="6"/>
      <c r="D45" s="18"/>
      <c r="E45" s="39"/>
      <c r="F45" s="18"/>
      <c r="G45" s="18"/>
      <c r="H45" s="39"/>
    </row>
    <row r="46" spans="2:8" ht="21" customHeight="1" x14ac:dyDescent="0.25">
      <c r="B46" s="110" t="s">
        <v>2</v>
      </c>
      <c r="C46" s="28" t="s">
        <v>58</v>
      </c>
      <c r="D46" s="109" t="s">
        <v>4</v>
      </c>
      <c r="E46" s="109"/>
      <c r="F46" s="109"/>
      <c r="G46" s="109"/>
      <c r="H46" s="109"/>
    </row>
    <row r="47" spans="2:8" ht="15.75" x14ac:dyDescent="0.25">
      <c r="B47" s="111"/>
      <c r="C47" s="47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45">
        <v>5.59</v>
      </c>
      <c r="E48" s="45">
        <v>6.2</v>
      </c>
      <c r="F48" s="45">
        <v>11.24</v>
      </c>
      <c r="G48" s="45">
        <v>5.38</v>
      </c>
      <c r="H48" s="45">
        <f>AVERAGE(D48:G48)</f>
        <v>7.1025</v>
      </c>
    </row>
    <row r="49" spans="2:8" ht="15.75" x14ac:dyDescent="0.25">
      <c r="B49" s="2" t="s">
        <v>13</v>
      </c>
      <c r="C49" s="3" t="s">
        <v>14</v>
      </c>
      <c r="D49" s="37">
        <v>6.18</v>
      </c>
      <c r="E49" s="37">
        <v>5.35</v>
      </c>
      <c r="F49" s="37">
        <v>2.71</v>
      </c>
      <c r="G49" s="37">
        <v>2.5299999999999998</v>
      </c>
      <c r="H49" s="45">
        <f t="shared" ref="H49:H64" si="4">AVERAGE(D49:G49)</f>
        <v>4.1924999999999999</v>
      </c>
    </row>
    <row r="50" spans="2:8" ht="15.75" x14ac:dyDescent="0.25">
      <c r="B50" s="2" t="s">
        <v>15</v>
      </c>
      <c r="C50" s="3" t="s">
        <v>16</v>
      </c>
      <c r="D50" s="37">
        <v>0</v>
      </c>
      <c r="E50" s="37">
        <v>1.41</v>
      </c>
      <c r="F50" s="37">
        <v>2.71</v>
      </c>
      <c r="G50" s="37">
        <v>0.63</v>
      </c>
      <c r="H50" s="45">
        <f t="shared" si="4"/>
        <v>1.1875</v>
      </c>
    </row>
    <row r="51" spans="2:8" ht="15.75" x14ac:dyDescent="0.25">
      <c r="B51" s="2" t="s">
        <v>17</v>
      </c>
      <c r="C51" s="3" t="s">
        <v>18</v>
      </c>
      <c r="D51" s="37">
        <v>14.41</v>
      </c>
      <c r="E51" s="37">
        <v>10.42</v>
      </c>
      <c r="F51" s="37">
        <v>13.18</v>
      </c>
      <c r="G51" s="37">
        <v>11.39</v>
      </c>
      <c r="H51" s="45">
        <f t="shared" si="4"/>
        <v>12.35</v>
      </c>
    </row>
    <row r="52" spans="2:8" ht="15.75" x14ac:dyDescent="0.25">
      <c r="B52" s="2" t="s">
        <v>19</v>
      </c>
      <c r="C52" s="3" t="s">
        <v>20</v>
      </c>
      <c r="D52" s="37">
        <v>5</v>
      </c>
      <c r="E52" s="37">
        <v>6.76</v>
      </c>
      <c r="F52" s="37">
        <v>0.78</v>
      </c>
      <c r="G52" s="37">
        <v>7.28</v>
      </c>
      <c r="H52" s="45">
        <f t="shared" si="4"/>
        <v>4.9550000000000001</v>
      </c>
    </row>
    <row r="53" spans="2:8" ht="15.75" x14ac:dyDescent="0.25">
      <c r="B53" s="2" t="s">
        <v>21</v>
      </c>
      <c r="C53" s="3" t="s">
        <v>22</v>
      </c>
      <c r="D53" s="37">
        <v>0</v>
      </c>
      <c r="E53" s="37">
        <v>0</v>
      </c>
      <c r="F53" s="37">
        <v>0</v>
      </c>
      <c r="G53" s="37">
        <v>0</v>
      </c>
      <c r="H53" s="45">
        <f t="shared" si="4"/>
        <v>0</v>
      </c>
    </row>
    <row r="54" spans="2:8" ht="15.75" x14ac:dyDescent="0.25">
      <c r="B54" s="2" t="s">
        <v>23</v>
      </c>
      <c r="C54" s="3" t="s">
        <v>24</v>
      </c>
      <c r="D54" s="37">
        <v>17.940000000000001</v>
      </c>
      <c r="E54" s="37">
        <v>13.8</v>
      </c>
      <c r="F54" s="37">
        <v>20.93</v>
      </c>
      <c r="G54" s="37">
        <v>15.51</v>
      </c>
      <c r="H54" s="45">
        <f t="shared" si="4"/>
        <v>17.045000000000002</v>
      </c>
    </row>
    <row r="55" spans="2:8" ht="15.75" x14ac:dyDescent="0.25">
      <c r="B55" s="2" t="s">
        <v>25</v>
      </c>
      <c r="C55" s="3" t="s">
        <v>26</v>
      </c>
      <c r="D55" s="37">
        <v>0</v>
      </c>
      <c r="E55" s="37">
        <v>0.28000000000000003</v>
      </c>
      <c r="F55" s="37">
        <v>0.78</v>
      </c>
      <c r="G55" s="37">
        <v>1.27</v>
      </c>
      <c r="H55" s="45">
        <f t="shared" si="4"/>
        <v>0.58250000000000002</v>
      </c>
    </row>
    <row r="56" spans="2:8" ht="15.75" x14ac:dyDescent="0.25">
      <c r="B56" s="2" t="s">
        <v>27</v>
      </c>
      <c r="C56" s="3" t="s">
        <v>28</v>
      </c>
      <c r="D56" s="37">
        <v>0.88</v>
      </c>
      <c r="E56" s="37">
        <v>0.28000000000000003</v>
      </c>
      <c r="F56" s="37">
        <v>0.39</v>
      </c>
      <c r="G56" s="37">
        <v>0.32</v>
      </c>
      <c r="H56" s="45">
        <f t="shared" si="4"/>
        <v>0.46750000000000008</v>
      </c>
    </row>
    <row r="57" spans="2:8" ht="15.75" x14ac:dyDescent="0.25">
      <c r="B57" s="2" t="s">
        <v>29</v>
      </c>
      <c r="C57" s="3" t="s">
        <v>30</v>
      </c>
      <c r="D57" s="37">
        <v>4.12</v>
      </c>
      <c r="E57" s="37">
        <v>4.51</v>
      </c>
      <c r="F57" s="37">
        <v>1.94</v>
      </c>
      <c r="G57" s="37">
        <v>4.1100000000000003</v>
      </c>
      <c r="H57" s="45">
        <f t="shared" si="4"/>
        <v>3.67</v>
      </c>
    </row>
    <row r="58" spans="2:8" ht="15.75" x14ac:dyDescent="0.25">
      <c r="B58" s="2" t="s">
        <v>31</v>
      </c>
      <c r="C58" s="3" t="s">
        <v>32</v>
      </c>
      <c r="D58" s="37">
        <v>2.94</v>
      </c>
      <c r="E58" s="37">
        <v>8.4499999999999993</v>
      </c>
      <c r="F58" s="37">
        <v>6.98</v>
      </c>
      <c r="G58" s="37">
        <v>7.28</v>
      </c>
      <c r="H58" s="45">
        <f t="shared" si="4"/>
        <v>6.4124999999999996</v>
      </c>
    </row>
    <row r="59" spans="2:8" ht="15.75" x14ac:dyDescent="0.25">
      <c r="B59" s="2" t="s">
        <v>33</v>
      </c>
      <c r="C59" s="3" t="s">
        <v>34</v>
      </c>
      <c r="D59" s="37">
        <v>26.76</v>
      </c>
      <c r="E59" s="37">
        <v>27.61</v>
      </c>
      <c r="F59" s="37">
        <v>27.91</v>
      </c>
      <c r="G59" s="37">
        <v>25.95</v>
      </c>
      <c r="H59" s="45">
        <f t="shared" si="4"/>
        <v>27.057500000000001</v>
      </c>
    </row>
    <row r="60" spans="2:8" ht="47.25" x14ac:dyDescent="0.25">
      <c r="B60" s="2" t="s">
        <v>35</v>
      </c>
      <c r="C60" s="3" t="s">
        <v>36</v>
      </c>
      <c r="D60" s="37">
        <v>9.41</v>
      </c>
      <c r="E60" s="37">
        <v>5.35</v>
      </c>
      <c r="F60" s="37">
        <v>6.59</v>
      </c>
      <c r="G60" s="37">
        <v>10.44</v>
      </c>
      <c r="H60" s="45">
        <f t="shared" si="4"/>
        <v>7.9474999999999998</v>
      </c>
    </row>
    <row r="61" spans="2:8" ht="47.25" x14ac:dyDescent="0.25">
      <c r="B61" s="2" t="s">
        <v>37</v>
      </c>
      <c r="C61" s="3" t="s">
        <v>38</v>
      </c>
      <c r="D61" s="37">
        <v>0</v>
      </c>
      <c r="E61" s="37">
        <v>0</v>
      </c>
      <c r="F61" s="37">
        <v>0</v>
      </c>
      <c r="G61" s="37">
        <v>0</v>
      </c>
      <c r="H61" s="45">
        <f t="shared" si="4"/>
        <v>0</v>
      </c>
    </row>
    <row r="62" spans="2:8" ht="47.25" x14ac:dyDescent="0.25">
      <c r="B62" s="2" t="s">
        <v>39</v>
      </c>
      <c r="C62" s="3" t="s">
        <v>40</v>
      </c>
      <c r="D62" s="37">
        <v>0</v>
      </c>
      <c r="E62" s="37">
        <v>0</v>
      </c>
      <c r="F62" s="37">
        <v>0</v>
      </c>
      <c r="G62" s="37">
        <v>0</v>
      </c>
      <c r="H62" s="45">
        <f t="shared" si="4"/>
        <v>0</v>
      </c>
    </row>
    <row r="63" spans="2:8" ht="47.25" x14ac:dyDescent="0.25">
      <c r="B63" s="2" t="s">
        <v>41</v>
      </c>
      <c r="C63" s="3" t="s">
        <v>42</v>
      </c>
      <c r="D63" s="37">
        <v>0.59</v>
      </c>
      <c r="E63" s="37">
        <v>0</v>
      </c>
      <c r="F63" s="37">
        <v>0</v>
      </c>
      <c r="G63" s="37">
        <v>0</v>
      </c>
      <c r="H63" s="45">
        <f t="shared" si="4"/>
        <v>0.14749999999999999</v>
      </c>
    </row>
    <row r="64" spans="2:8" ht="31.5" x14ac:dyDescent="0.25">
      <c r="B64" s="21" t="s">
        <v>43</v>
      </c>
      <c r="C64" s="22" t="s">
        <v>44</v>
      </c>
      <c r="D64" s="43">
        <v>6.18</v>
      </c>
      <c r="E64" s="43">
        <v>9.58</v>
      </c>
      <c r="F64" s="43">
        <v>3.88</v>
      </c>
      <c r="G64" s="43">
        <v>7.91</v>
      </c>
      <c r="H64" s="45">
        <f t="shared" si="4"/>
        <v>6.8875000000000002</v>
      </c>
    </row>
    <row r="65" spans="2:8" ht="15.75" x14ac:dyDescent="0.25">
      <c r="B65" s="25">
        <v>18</v>
      </c>
      <c r="C65" s="26" t="s">
        <v>103</v>
      </c>
      <c r="D65" s="38">
        <f>SUM(D48:D53)</f>
        <v>31.18</v>
      </c>
      <c r="E65" s="38">
        <f t="shared" ref="E65:H65" si="5">SUM(E48:E53)</f>
        <v>30.14</v>
      </c>
      <c r="F65" s="38">
        <f t="shared" si="5"/>
        <v>30.62</v>
      </c>
      <c r="G65" s="38">
        <f t="shared" si="5"/>
        <v>27.21</v>
      </c>
      <c r="H65" s="38">
        <f t="shared" si="5"/>
        <v>29.787500000000001</v>
      </c>
    </row>
    <row r="66" spans="2:8" ht="15.75" x14ac:dyDescent="0.25">
      <c r="B66" s="18"/>
      <c r="C66" s="6"/>
      <c r="D66" s="39"/>
      <c r="E66" s="39"/>
      <c r="F66" s="39"/>
      <c r="G66" s="39"/>
      <c r="H66" s="39"/>
    </row>
    <row r="67" spans="2:8" ht="15.75" x14ac:dyDescent="0.25">
      <c r="B67" s="18"/>
      <c r="C67" s="6"/>
      <c r="D67" s="39"/>
      <c r="E67" s="39"/>
      <c r="F67" s="39"/>
      <c r="G67" s="39"/>
      <c r="H67" s="39"/>
    </row>
    <row r="68" spans="2:8" ht="19.5" customHeight="1" x14ac:dyDescent="0.25">
      <c r="B68" s="110" t="s">
        <v>2</v>
      </c>
      <c r="C68" s="28" t="s">
        <v>123</v>
      </c>
      <c r="D68" s="109" t="s">
        <v>4</v>
      </c>
      <c r="E68" s="109"/>
      <c r="F68" s="109"/>
      <c r="G68" s="109"/>
      <c r="H68" s="109"/>
    </row>
    <row r="69" spans="2:8" ht="15.75" x14ac:dyDescent="0.25">
      <c r="B69" s="111"/>
      <c r="C69" s="47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45">
        <v>12.87</v>
      </c>
      <c r="E70" s="45">
        <v>12.61</v>
      </c>
      <c r="F70" s="45">
        <v>12.2</v>
      </c>
      <c r="G70" s="45">
        <v>8.33</v>
      </c>
      <c r="H70" s="45">
        <f t="shared" ref="H70:H86" si="6">AVERAGE(D70:G70)</f>
        <v>11.502499999999998</v>
      </c>
    </row>
    <row r="71" spans="2:8" ht="15.75" x14ac:dyDescent="0.25">
      <c r="B71" s="2" t="s">
        <v>13</v>
      </c>
      <c r="C71" s="3" t="s">
        <v>14</v>
      </c>
      <c r="D71" s="37">
        <v>0.6</v>
      </c>
      <c r="E71" s="37">
        <v>3.3</v>
      </c>
      <c r="F71" s="37">
        <v>3.54</v>
      </c>
      <c r="G71" s="37">
        <v>0.76</v>
      </c>
      <c r="H71" s="45">
        <f t="shared" si="6"/>
        <v>2.0499999999999998</v>
      </c>
    </row>
    <row r="72" spans="2:8" ht="15.75" x14ac:dyDescent="0.25">
      <c r="B72" s="2" t="s">
        <v>15</v>
      </c>
      <c r="C72" s="3" t="s">
        <v>16</v>
      </c>
      <c r="D72" s="37">
        <v>0.9</v>
      </c>
      <c r="E72" s="37">
        <v>0</v>
      </c>
      <c r="F72" s="37">
        <v>0.79</v>
      </c>
      <c r="G72" s="37">
        <v>1.89</v>
      </c>
      <c r="H72" s="45">
        <f t="shared" si="6"/>
        <v>0.89500000000000002</v>
      </c>
    </row>
    <row r="73" spans="2:8" ht="15.75" x14ac:dyDescent="0.25">
      <c r="B73" s="2" t="s">
        <v>17</v>
      </c>
      <c r="C73" s="3" t="s">
        <v>18</v>
      </c>
      <c r="D73" s="37">
        <v>6.59</v>
      </c>
      <c r="E73" s="37">
        <v>11.71</v>
      </c>
      <c r="F73" s="37">
        <v>9.4499999999999993</v>
      </c>
      <c r="G73" s="37">
        <v>11.74</v>
      </c>
      <c r="H73" s="45">
        <f t="shared" si="6"/>
        <v>9.8725000000000005</v>
      </c>
    </row>
    <row r="74" spans="2:8" ht="15.75" x14ac:dyDescent="0.25">
      <c r="B74" s="2" t="s">
        <v>19</v>
      </c>
      <c r="C74" s="3" t="s">
        <v>20</v>
      </c>
      <c r="D74" s="37">
        <v>8.68</v>
      </c>
      <c r="E74" s="37">
        <v>6.01</v>
      </c>
      <c r="F74" s="37">
        <v>3.54</v>
      </c>
      <c r="G74" s="37">
        <v>6.06</v>
      </c>
      <c r="H74" s="45">
        <f t="shared" si="6"/>
        <v>6.0724999999999998</v>
      </c>
    </row>
    <row r="75" spans="2:8" ht="15.75" x14ac:dyDescent="0.25">
      <c r="B75" s="2" t="s">
        <v>21</v>
      </c>
      <c r="C75" s="3" t="s">
        <v>22</v>
      </c>
      <c r="D75" s="37">
        <v>0</v>
      </c>
      <c r="E75" s="37">
        <v>0</v>
      </c>
      <c r="F75" s="37">
        <v>0</v>
      </c>
      <c r="G75" s="37">
        <v>0</v>
      </c>
      <c r="H75" s="45">
        <f t="shared" si="6"/>
        <v>0</v>
      </c>
    </row>
    <row r="76" spans="2:8" ht="15.75" x14ac:dyDescent="0.25">
      <c r="B76" s="2" t="s">
        <v>23</v>
      </c>
      <c r="C76" s="3" t="s">
        <v>24</v>
      </c>
      <c r="D76" s="37">
        <v>19.46</v>
      </c>
      <c r="E76" s="37">
        <v>18.02</v>
      </c>
      <c r="F76" s="37">
        <v>16.93</v>
      </c>
      <c r="G76" s="37">
        <v>14.77</v>
      </c>
      <c r="H76" s="45">
        <f t="shared" si="6"/>
        <v>17.295000000000002</v>
      </c>
    </row>
    <row r="77" spans="2:8" ht="15.75" x14ac:dyDescent="0.25">
      <c r="B77" s="2" t="s">
        <v>25</v>
      </c>
      <c r="C77" s="3" t="s">
        <v>26</v>
      </c>
      <c r="D77" s="37">
        <v>0</v>
      </c>
      <c r="E77" s="37">
        <v>0.3</v>
      </c>
      <c r="F77" s="37">
        <v>0.39</v>
      </c>
      <c r="G77" s="37">
        <v>0.76</v>
      </c>
      <c r="H77" s="45">
        <f t="shared" si="6"/>
        <v>0.36249999999999999</v>
      </c>
    </row>
    <row r="78" spans="2:8" ht="15.75" x14ac:dyDescent="0.25">
      <c r="B78" s="2" t="s">
        <v>27</v>
      </c>
      <c r="C78" s="3" t="s">
        <v>28</v>
      </c>
      <c r="D78" s="37">
        <v>0.6</v>
      </c>
      <c r="E78" s="37">
        <v>0.3</v>
      </c>
      <c r="F78" s="37">
        <v>0.79</v>
      </c>
      <c r="G78" s="37">
        <v>0.76</v>
      </c>
      <c r="H78" s="45">
        <f t="shared" si="6"/>
        <v>0.61250000000000004</v>
      </c>
    </row>
    <row r="79" spans="2:8" ht="15.75" x14ac:dyDescent="0.25">
      <c r="B79" s="2" t="s">
        <v>29</v>
      </c>
      <c r="C79" s="3" t="s">
        <v>30</v>
      </c>
      <c r="D79" s="37">
        <v>3.29</v>
      </c>
      <c r="E79" s="37">
        <v>5.71</v>
      </c>
      <c r="F79" s="37">
        <v>3.54</v>
      </c>
      <c r="G79" s="37">
        <v>2.65</v>
      </c>
      <c r="H79" s="45">
        <f t="shared" si="6"/>
        <v>3.7974999999999999</v>
      </c>
    </row>
    <row r="80" spans="2:8" ht="15.75" x14ac:dyDescent="0.25">
      <c r="B80" s="2" t="s">
        <v>31</v>
      </c>
      <c r="C80" s="3" t="s">
        <v>32</v>
      </c>
      <c r="D80" s="37">
        <v>5.69</v>
      </c>
      <c r="E80" s="37">
        <v>2.4</v>
      </c>
      <c r="F80" s="37">
        <v>6.69</v>
      </c>
      <c r="G80" s="37">
        <v>6.82</v>
      </c>
      <c r="H80" s="45">
        <f t="shared" si="6"/>
        <v>5.4</v>
      </c>
    </row>
    <row r="81" spans="1:9" ht="15.75" x14ac:dyDescent="0.25">
      <c r="B81" s="2" t="s">
        <v>33</v>
      </c>
      <c r="C81" s="3" t="s">
        <v>34</v>
      </c>
      <c r="D81" s="37">
        <v>23.95</v>
      </c>
      <c r="E81" s="37">
        <v>26.43</v>
      </c>
      <c r="F81" s="37">
        <v>29.13</v>
      </c>
      <c r="G81" s="37">
        <v>27.65</v>
      </c>
      <c r="H81" s="45">
        <f t="shared" si="6"/>
        <v>26.79</v>
      </c>
    </row>
    <row r="82" spans="1:9" ht="47.25" x14ac:dyDescent="0.25">
      <c r="B82" s="2" t="s">
        <v>35</v>
      </c>
      <c r="C82" s="3" t="s">
        <v>36</v>
      </c>
      <c r="D82" s="37">
        <v>9.2799999999999994</v>
      </c>
      <c r="E82" s="37">
        <v>7.51</v>
      </c>
      <c r="F82" s="37">
        <v>9.4499999999999993</v>
      </c>
      <c r="G82" s="37">
        <v>10.61</v>
      </c>
      <c r="H82" s="45">
        <f t="shared" si="6"/>
        <v>9.2124999999999986</v>
      </c>
    </row>
    <row r="83" spans="1:9" ht="47.25" x14ac:dyDescent="0.25">
      <c r="B83" s="2" t="s">
        <v>37</v>
      </c>
      <c r="C83" s="3" t="s">
        <v>38</v>
      </c>
      <c r="D83" s="37">
        <v>0.9</v>
      </c>
      <c r="E83" s="37">
        <v>0</v>
      </c>
      <c r="F83" s="37">
        <v>0</v>
      </c>
      <c r="G83" s="37">
        <v>0</v>
      </c>
      <c r="H83" s="45">
        <f t="shared" si="6"/>
        <v>0.22500000000000001</v>
      </c>
    </row>
    <row r="84" spans="1:9" ht="47.25" x14ac:dyDescent="0.25">
      <c r="B84" s="2" t="s">
        <v>39</v>
      </c>
      <c r="C84" s="3" t="s">
        <v>40</v>
      </c>
      <c r="D84" s="37">
        <v>0</v>
      </c>
      <c r="E84" s="37">
        <v>0</v>
      </c>
      <c r="F84" s="37">
        <v>0</v>
      </c>
      <c r="G84" s="37">
        <v>0</v>
      </c>
      <c r="H84" s="45">
        <f t="shared" si="6"/>
        <v>0</v>
      </c>
    </row>
    <row r="85" spans="1:9" ht="47.25" x14ac:dyDescent="0.25">
      <c r="B85" s="2" t="s">
        <v>41</v>
      </c>
      <c r="C85" s="3" t="s">
        <v>42</v>
      </c>
      <c r="D85" s="37">
        <v>0</v>
      </c>
      <c r="E85" s="37">
        <v>0</v>
      </c>
      <c r="F85" s="37">
        <v>0</v>
      </c>
      <c r="G85" s="37">
        <v>0</v>
      </c>
      <c r="H85" s="45">
        <f t="shared" si="6"/>
        <v>0</v>
      </c>
    </row>
    <row r="86" spans="1:9" ht="31.5" x14ac:dyDescent="0.25">
      <c r="B86" s="21" t="s">
        <v>43</v>
      </c>
      <c r="C86" s="22" t="s">
        <v>44</v>
      </c>
      <c r="D86" s="43">
        <v>7.19</v>
      </c>
      <c r="E86" s="43">
        <v>5.71</v>
      </c>
      <c r="F86" s="43">
        <v>3.54</v>
      </c>
      <c r="G86" s="43">
        <v>7.2</v>
      </c>
      <c r="H86" s="45">
        <f t="shared" si="6"/>
        <v>5.91</v>
      </c>
    </row>
    <row r="87" spans="1:9" ht="15.75" x14ac:dyDescent="0.25">
      <c r="B87" s="25">
        <v>18</v>
      </c>
      <c r="C87" s="26" t="s">
        <v>103</v>
      </c>
      <c r="D87" s="38">
        <f>SUM(D70:D75)</f>
        <v>29.64</v>
      </c>
      <c r="E87" s="38">
        <f t="shared" ref="E87:H87" si="7">SUM(E70:E75)</f>
        <v>33.630000000000003</v>
      </c>
      <c r="F87" s="38">
        <f t="shared" si="7"/>
        <v>29.519999999999996</v>
      </c>
      <c r="G87" s="38">
        <f t="shared" si="7"/>
        <v>28.779999999999998</v>
      </c>
      <c r="H87" s="38">
        <f t="shared" si="7"/>
        <v>30.392499999999998</v>
      </c>
    </row>
    <row r="88" spans="1:9" ht="15.75" x14ac:dyDescent="0.25">
      <c r="A88" s="31"/>
      <c r="B88" s="18"/>
      <c r="C88" s="6"/>
      <c r="D88" s="39"/>
      <c r="E88" s="39"/>
      <c r="F88" s="39"/>
      <c r="G88" s="39"/>
      <c r="H88" s="39"/>
      <c r="I88" s="31"/>
    </row>
    <row r="89" spans="1:9" ht="15.75" x14ac:dyDescent="0.25">
      <c r="A89" s="31"/>
      <c r="B89" s="18"/>
      <c r="C89" s="6"/>
      <c r="D89" s="39"/>
      <c r="E89" s="39"/>
      <c r="F89" s="39"/>
      <c r="G89" s="39"/>
      <c r="H89" s="39"/>
      <c r="I89" s="31"/>
    </row>
    <row r="90" spans="1:9" ht="15.75" x14ac:dyDescent="0.25">
      <c r="A90" s="31"/>
      <c r="B90" s="110" t="s">
        <v>2</v>
      </c>
      <c r="C90" s="28" t="s">
        <v>59</v>
      </c>
      <c r="D90" s="109" t="s">
        <v>4</v>
      </c>
      <c r="E90" s="109"/>
      <c r="F90" s="109"/>
      <c r="G90" s="109"/>
      <c r="H90" s="109"/>
      <c r="I90" s="31"/>
    </row>
    <row r="91" spans="1:9" ht="15.75" x14ac:dyDescent="0.25">
      <c r="A91" s="31"/>
      <c r="B91" s="111"/>
      <c r="C91" s="47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31"/>
    </row>
    <row r="92" spans="1:9" ht="15.75" x14ac:dyDescent="0.25">
      <c r="B92" s="15" t="s">
        <v>11</v>
      </c>
      <c r="C92" s="16" t="s">
        <v>12</v>
      </c>
      <c r="D92" s="45">
        <v>9.9700000000000006</v>
      </c>
      <c r="E92" s="45">
        <v>11.42</v>
      </c>
      <c r="F92" s="45">
        <v>15.47</v>
      </c>
      <c r="G92" s="45">
        <v>10.77</v>
      </c>
      <c r="H92" s="45">
        <f>AVERAGE(D92:G92)</f>
        <v>11.907499999999999</v>
      </c>
    </row>
    <row r="93" spans="1:9" ht="15.75" x14ac:dyDescent="0.25">
      <c r="B93" s="2" t="s">
        <v>13</v>
      </c>
      <c r="C93" s="3" t="s">
        <v>14</v>
      </c>
      <c r="D93" s="37">
        <v>1.47</v>
      </c>
      <c r="E93" s="37">
        <v>1.95</v>
      </c>
      <c r="F93" s="37">
        <v>4.32</v>
      </c>
      <c r="G93" s="37">
        <v>2.69</v>
      </c>
      <c r="H93" s="45">
        <f t="shared" ref="H93:H108" si="8">AVERAGE(D93:G93)</f>
        <v>2.6074999999999999</v>
      </c>
    </row>
    <row r="94" spans="1:9" ht="15.75" x14ac:dyDescent="0.25">
      <c r="B94" s="2" t="s">
        <v>15</v>
      </c>
      <c r="C94" s="3" t="s">
        <v>16</v>
      </c>
      <c r="D94" s="37">
        <v>0.59</v>
      </c>
      <c r="E94" s="37">
        <v>1.39</v>
      </c>
      <c r="F94" s="37">
        <v>0.36</v>
      </c>
      <c r="G94" s="37">
        <v>1.68</v>
      </c>
      <c r="H94" s="45">
        <f t="shared" si="8"/>
        <v>1.0049999999999999</v>
      </c>
    </row>
    <row r="95" spans="1:9" ht="15.75" x14ac:dyDescent="0.25">
      <c r="B95" s="2" t="s">
        <v>17</v>
      </c>
      <c r="C95" s="3" t="s">
        <v>18</v>
      </c>
      <c r="D95" s="37">
        <v>12.02</v>
      </c>
      <c r="E95" s="37">
        <v>10.31</v>
      </c>
      <c r="F95" s="37">
        <v>8.99</v>
      </c>
      <c r="G95" s="37">
        <v>7.41</v>
      </c>
      <c r="H95" s="45">
        <f t="shared" si="8"/>
        <v>9.682500000000001</v>
      </c>
    </row>
    <row r="96" spans="1:9" ht="15.75" x14ac:dyDescent="0.25">
      <c r="B96" s="2" t="s">
        <v>19</v>
      </c>
      <c r="C96" s="3" t="s">
        <v>20</v>
      </c>
      <c r="D96" s="37">
        <v>5.57</v>
      </c>
      <c r="E96" s="37">
        <v>2.5099999999999998</v>
      </c>
      <c r="F96" s="37">
        <v>0.72</v>
      </c>
      <c r="G96" s="37">
        <v>3.7</v>
      </c>
      <c r="H96" s="45">
        <f t="shared" si="8"/>
        <v>3.125</v>
      </c>
    </row>
    <row r="97" spans="2:8" ht="15.75" x14ac:dyDescent="0.25">
      <c r="B97" s="2" t="s">
        <v>21</v>
      </c>
      <c r="C97" s="3" t="s">
        <v>22</v>
      </c>
      <c r="D97" s="37">
        <v>0</v>
      </c>
      <c r="E97" s="37">
        <v>0</v>
      </c>
      <c r="F97" s="37">
        <v>0</v>
      </c>
      <c r="G97" s="37">
        <v>0</v>
      </c>
      <c r="H97" s="45">
        <f t="shared" si="8"/>
        <v>0</v>
      </c>
    </row>
    <row r="98" spans="2:8" ht="15.75" x14ac:dyDescent="0.25">
      <c r="B98" s="2" t="s">
        <v>23</v>
      </c>
      <c r="C98" s="3" t="s">
        <v>24</v>
      </c>
      <c r="D98" s="37">
        <v>19.350000000000001</v>
      </c>
      <c r="E98" s="37">
        <v>18.11</v>
      </c>
      <c r="F98" s="37">
        <v>19.420000000000002</v>
      </c>
      <c r="G98" s="37">
        <v>18.52</v>
      </c>
      <c r="H98" s="45">
        <f t="shared" si="8"/>
        <v>18.850000000000001</v>
      </c>
    </row>
    <row r="99" spans="2:8" ht="15.75" x14ac:dyDescent="0.25">
      <c r="B99" s="2" t="s">
        <v>25</v>
      </c>
      <c r="C99" s="3" t="s">
        <v>26</v>
      </c>
      <c r="D99" s="37">
        <v>0.59</v>
      </c>
      <c r="E99" s="37">
        <v>1.67</v>
      </c>
      <c r="F99" s="37">
        <v>1.44</v>
      </c>
      <c r="G99" s="37">
        <v>1.35</v>
      </c>
      <c r="H99" s="45">
        <f t="shared" si="8"/>
        <v>1.2625</v>
      </c>
    </row>
    <row r="100" spans="2:8" ht="15.75" x14ac:dyDescent="0.25">
      <c r="B100" s="2" t="s">
        <v>27</v>
      </c>
      <c r="C100" s="3" t="s">
        <v>28</v>
      </c>
      <c r="D100" s="37">
        <v>1.17</v>
      </c>
      <c r="E100" s="37">
        <v>1.67</v>
      </c>
      <c r="F100" s="37">
        <v>1.08</v>
      </c>
      <c r="G100" s="37">
        <v>1.35</v>
      </c>
      <c r="H100" s="45">
        <f t="shared" si="8"/>
        <v>1.3174999999999999</v>
      </c>
    </row>
    <row r="101" spans="2:8" ht="15.75" x14ac:dyDescent="0.25">
      <c r="B101" s="2" t="s">
        <v>29</v>
      </c>
      <c r="C101" s="3" t="s">
        <v>30</v>
      </c>
      <c r="D101" s="37">
        <v>2.64</v>
      </c>
      <c r="E101" s="37">
        <v>4.18</v>
      </c>
      <c r="F101" s="37">
        <v>3.24</v>
      </c>
      <c r="G101" s="37">
        <v>2.69</v>
      </c>
      <c r="H101" s="45">
        <f t="shared" si="8"/>
        <v>3.1875</v>
      </c>
    </row>
    <row r="102" spans="2:8" ht="15.75" x14ac:dyDescent="0.25">
      <c r="B102" s="2" t="s">
        <v>31</v>
      </c>
      <c r="C102" s="3" t="s">
        <v>32</v>
      </c>
      <c r="D102" s="37">
        <v>9.09</v>
      </c>
      <c r="E102" s="37">
        <v>13.37</v>
      </c>
      <c r="F102" s="37">
        <v>10.07</v>
      </c>
      <c r="G102" s="37">
        <v>11.45</v>
      </c>
      <c r="H102" s="45">
        <f t="shared" si="8"/>
        <v>10.995000000000001</v>
      </c>
    </row>
    <row r="103" spans="2:8" ht="15.75" x14ac:dyDescent="0.25">
      <c r="B103" s="2" t="s">
        <v>33</v>
      </c>
      <c r="C103" s="3" t="s">
        <v>34</v>
      </c>
      <c r="D103" s="37">
        <v>26.98</v>
      </c>
      <c r="E103" s="37">
        <v>22.01</v>
      </c>
      <c r="F103" s="37">
        <v>25.54</v>
      </c>
      <c r="G103" s="37">
        <v>24.58</v>
      </c>
      <c r="H103" s="45">
        <f t="shared" si="8"/>
        <v>24.7775</v>
      </c>
    </row>
    <row r="104" spans="2:8" ht="47.25" x14ac:dyDescent="0.25">
      <c r="B104" s="2" t="s">
        <v>35</v>
      </c>
      <c r="C104" s="3" t="s">
        <v>36</v>
      </c>
      <c r="D104" s="37">
        <v>4.6900000000000004</v>
      </c>
      <c r="E104" s="37">
        <v>5.29</v>
      </c>
      <c r="F104" s="37">
        <v>3.96</v>
      </c>
      <c r="G104" s="37">
        <v>7.41</v>
      </c>
      <c r="H104" s="45">
        <f t="shared" si="8"/>
        <v>5.3375000000000004</v>
      </c>
    </row>
    <row r="105" spans="2:8" ht="47.25" x14ac:dyDescent="0.25">
      <c r="B105" s="2" t="s">
        <v>37</v>
      </c>
      <c r="C105" s="3" t="s">
        <v>38</v>
      </c>
      <c r="D105" s="37">
        <v>0</v>
      </c>
      <c r="E105" s="37">
        <v>0</v>
      </c>
      <c r="F105" s="37">
        <v>0</v>
      </c>
      <c r="G105" s="37">
        <v>0</v>
      </c>
      <c r="H105" s="45">
        <f t="shared" si="8"/>
        <v>0</v>
      </c>
    </row>
    <row r="106" spans="2:8" ht="47.25" x14ac:dyDescent="0.25">
      <c r="B106" s="2" t="s">
        <v>39</v>
      </c>
      <c r="C106" s="3" t="s">
        <v>40</v>
      </c>
      <c r="D106" s="37">
        <v>0.28999999999999998</v>
      </c>
      <c r="E106" s="37">
        <v>0</v>
      </c>
      <c r="F106" s="37">
        <v>0</v>
      </c>
      <c r="G106" s="37">
        <v>0</v>
      </c>
      <c r="H106" s="45">
        <f t="shared" si="8"/>
        <v>7.2499999999999995E-2</v>
      </c>
    </row>
    <row r="107" spans="2:8" ht="47.25" x14ac:dyDescent="0.25">
      <c r="B107" s="2" t="s">
        <v>41</v>
      </c>
      <c r="C107" s="3" t="s">
        <v>42</v>
      </c>
      <c r="D107" s="37">
        <v>0</v>
      </c>
      <c r="E107" s="37">
        <v>0</v>
      </c>
      <c r="F107" s="37">
        <v>0</v>
      </c>
      <c r="G107" s="37">
        <v>0</v>
      </c>
      <c r="H107" s="45">
        <f>AVERAGE(D107:G107)</f>
        <v>0</v>
      </c>
    </row>
    <row r="108" spans="2:8" ht="31.5" x14ac:dyDescent="0.25">
      <c r="B108" s="21" t="s">
        <v>43</v>
      </c>
      <c r="C108" s="22" t="s">
        <v>44</v>
      </c>
      <c r="D108" s="43">
        <v>5.57</v>
      </c>
      <c r="E108" s="43">
        <v>6.13</v>
      </c>
      <c r="F108" s="43">
        <v>5.4</v>
      </c>
      <c r="G108" s="43">
        <v>6.4</v>
      </c>
      <c r="H108" s="45">
        <f t="shared" si="8"/>
        <v>5.875</v>
      </c>
    </row>
    <row r="109" spans="2:8" ht="15.75" x14ac:dyDescent="0.25">
      <c r="B109" s="25">
        <v>18</v>
      </c>
      <c r="C109" s="26" t="s">
        <v>103</v>
      </c>
      <c r="D109" s="38">
        <f>SUM(D92:D97)</f>
        <v>29.62</v>
      </c>
      <c r="E109" s="38">
        <f t="shared" ref="E109:H109" si="9">SUM(E92:E97)</f>
        <v>27.58</v>
      </c>
      <c r="F109" s="38">
        <f t="shared" si="9"/>
        <v>29.86</v>
      </c>
      <c r="G109" s="38">
        <f t="shared" si="9"/>
        <v>26.249999999999996</v>
      </c>
      <c r="H109" s="38">
        <f t="shared" si="9"/>
        <v>28.327500000000001</v>
      </c>
    </row>
    <row r="110" spans="2:8" ht="15.75" x14ac:dyDescent="0.25">
      <c r="B110" s="18"/>
      <c r="C110" s="6"/>
      <c r="D110" s="39"/>
      <c r="E110" s="39"/>
      <c r="F110" s="39"/>
      <c r="G110" s="39"/>
      <c r="H110" s="39"/>
    </row>
    <row r="111" spans="2:8" ht="15.75" x14ac:dyDescent="0.25">
      <c r="B111" s="18"/>
      <c r="C111" s="6"/>
      <c r="D111" s="39"/>
      <c r="E111" s="39"/>
      <c r="F111" s="39"/>
      <c r="G111" s="39"/>
      <c r="H111" s="39"/>
    </row>
    <row r="112" spans="2:8" ht="20.25" customHeight="1" x14ac:dyDescent="0.25">
      <c r="B112" s="109" t="s">
        <v>2</v>
      </c>
      <c r="C112" s="27" t="s">
        <v>60</v>
      </c>
      <c r="D112" s="109" t="s">
        <v>4</v>
      </c>
      <c r="E112" s="109"/>
      <c r="F112" s="109"/>
      <c r="G112" s="109"/>
      <c r="H112" s="109"/>
    </row>
    <row r="113" spans="2:8" ht="15.75" x14ac:dyDescent="0.25">
      <c r="B113" s="109"/>
      <c r="C113" s="47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45">
        <v>8.68</v>
      </c>
      <c r="E114" s="45">
        <v>16.86</v>
      </c>
      <c r="F114" s="45">
        <v>10.92</v>
      </c>
      <c r="G114" s="45">
        <v>8.0500000000000007</v>
      </c>
      <c r="H114" s="45">
        <f t="shared" ref="H114:H130" si="10">AVERAGE(D114:G114)</f>
        <v>11.127500000000001</v>
      </c>
    </row>
    <row r="115" spans="2:8" ht="15.75" x14ac:dyDescent="0.25">
      <c r="B115" s="2" t="s">
        <v>13</v>
      </c>
      <c r="C115" s="3" t="s">
        <v>14</v>
      </c>
      <c r="D115" s="37">
        <v>2.25</v>
      </c>
      <c r="E115" s="37">
        <v>0.28999999999999998</v>
      </c>
      <c r="F115" s="37">
        <v>4.4400000000000004</v>
      </c>
      <c r="G115" s="37">
        <v>12.08</v>
      </c>
      <c r="H115" s="45">
        <f t="shared" si="10"/>
        <v>4.7650000000000006</v>
      </c>
    </row>
    <row r="116" spans="2:8" ht="15.75" x14ac:dyDescent="0.25">
      <c r="B116" s="2" t="s">
        <v>15</v>
      </c>
      <c r="C116" s="3" t="s">
        <v>16</v>
      </c>
      <c r="D116" s="37">
        <v>1.61</v>
      </c>
      <c r="E116" s="37">
        <v>0</v>
      </c>
      <c r="F116" s="37">
        <v>0.34</v>
      </c>
      <c r="G116" s="37">
        <v>0</v>
      </c>
      <c r="H116" s="45">
        <f t="shared" si="10"/>
        <v>0.48750000000000004</v>
      </c>
    </row>
    <row r="117" spans="2:8" ht="15.75" x14ac:dyDescent="0.25">
      <c r="B117" s="2" t="s">
        <v>17</v>
      </c>
      <c r="C117" s="3" t="s">
        <v>18</v>
      </c>
      <c r="D117" s="37">
        <v>9.9700000000000006</v>
      </c>
      <c r="E117" s="37">
        <v>7.71</v>
      </c>
      <c r="F117" s="37">
        <v>10.58</v>
      </c>
      <c r="G117" s="37">
        <v>7.05</v>
      </c>
      <c r="H117" s="45">
        <f t="shared" si="10"/>
        <v>8.8274999999999988</v>
      </c>
    </row>
    <row r="118" spans="2:8" ht="15.75" x14ac:dyDescent="0.25">
      <c r="B118" s="2" t="s">
        <v>19</v>
      </c>
      <c r="C118" s="3" t="s">
        <v>20</v>
      </c>
      <c r="D118" s="37">
        <v>5.79</v>
      </c>
      <c r="E118" s="37">
        <v>4.57</v>
      </c>
      <c r="F118" s="37">
        <v>3.07</v>
      </c>
      <c r="G118" s="37">
        <v>3.36</v>
      </c>
      <c r="H118" s="45">
        <f t="shared" si="10"/>
        <v>4.1974999999999998</v>
      </c>
    </row>
    <row r="119" spans="2:8" ht="15.75" x14ac:dyDescent="0.25">
      <c r="B119" s="2" t="s">
        <v>21</v>
      </c>
      <c r="C119" s="3" t="s">
        <v>22</v>
      </c>
      <c r="D119" s="37">
        <v>0</v>
      </c>
      <c r="E119" s="37">
        <v>0</v>
      </c>
      <c r="F119" s="37">
        <v>0</v>
      </c>
      <c r="G119" s="37">
        <v>0</v>
      </c>
      <c r="H119" s="45">
        <f t="shared" si="10"/>
        <v>0</v>
      </c>
    </row>
    <row r="120" spans="2:8" ht="15.75" x14ac:dyDescent="0.25">
      <c r="B120" s="2" t="s">
        <v>23</v>
      </c>
      <c r="C120" s="3" t="s">
        <v>24</v>
      </c>
      <c r="D120" s="37">
        <v>17.36</v>
      </c>
      <c r="E120" s="37">
        <v>15.43</v>
      </c>
      <c r="F120" s="37">
        <v>14.68</v>
      </c>
      <c r="G120" s="37">
        <v>16.11</v>
      </c>
      <c r="H120" s="45">
        <f t="shared" si="10"/>
        <v>15.895</v>
      </c>
    </row>
    <row r="121" spans="2:8" ht="15.75" x14ac:dyDescent="0.25">
      <c r="B121" s="2" t="s">
        <v>25</v>
      </c>
      <c r="C121" s="3" t="s">
        <v>26</v>
      </c>
      <c r="D121" s="37">
        <v>0.32</v>
      </c>
      <c r="E121" s="37">
        <v>1.43</v>
      </c>
      <c r="F121" s="37">
        <v>1.02</v>
      </c>
      <c r="G121" s="37">
        <v>0.67</v>
      </c>
      <c r="H121" s="45">
        <f t="shared" si="10"/>
        <v>0.86</v>
      </c>
    </row>
    <row r="122" spans="2:8" ht="15.75" x14ac:dyDescent="0.25">
      <c r="B122" s="2" t="s">
        <v>27</v>
      </c>
      <c r="C122" s="3" t="s">
        <v>28</v>
      </c>
      <c r="D122" s="37">
        <v>1.29</v>
      </c>
      <c r="E122" s="37">
        <v>1.71</v>
      </c>
      <c r="F122" s="37">
        <v>1.71</v>
      </c>
      <c r="G122" s="37">
        <v>2.35</v>
      </c>
      <c r="H122" s="45">
        <f t="shared" si="10"/>
        <v>1.7650000000000001</v>
      </c>
    </row>
    <row r="123" spans="2:8" ht="15.75" x14ac:dyDescent="0.25">
      <c r="B123" s="2" t="s">
        <v>29</v>
      </c>
      <c r="C123" s="3" t="s">
        <v>30</v>
      </c>
      <c r="D123" s="37">
        <v>5.15</v>
      </c>
      <c r="E123" s="37">
        <v>4.8600000000000003</v>
      </c>
      <c r="F123" s="37">
        <v>4.78</v>
      </c>
      <c r="G123" s="37">
        <v>5.03</v>
      </c>
      <c r="H123" s="45">
        <f t="shared" si="10"/>
        <v>4.955000000000001</v>
      </c>
    </row>
    <row r="124" spans="2:8" ht="15.75" x14ac:dyDescent="0.25">
      <c r="B124" s="2" t="s">
        <v>31</v>
      </c>
      <c r="C124" s="3" t="s">
        <v>32</v>
      </c>
      <c r="D124" s="37">
        <v>3.86</v>
      </c>
      <c r="E124" s="37">
        <v>11.43</v>
      </c>
      <c r="F124" s="37">
        <v>10.92</v>
      </c>
      <c r="G124" s="37">
        <v>8.0500000000000007</v>
      </c>
      <c r="H124" s="45">
        <f t="shared" si="10"/>
        <v>8.5650000000000013</v>
      </c>
    </row>
    <row r="125" spans="2:8" ht="15.75" x14ac:dyDescent="0.25">
      <c r="B125" s="2" t="s">
        <v>33</v>
      </c>
      <c r="C125" s="3" t="s">
        <v>34</v>
      </c>
      <c r="D125" s="37">
        <v>28.94</v>
      </c>
      <c r="E125" s="37">
        <v>23.14</v>
      </c>
      <c r="F125" s="37">
        <v>24.91</v>
      </c>
      <c r="G125" s="37">
        <v>21.81</v>
      </c>
      <c r="H125" s="45">
        <f t="shared" si="10"/>
        <v>24.7</v>
      </c>
    </row>
    <row r="126" spans="2:8" ht="47.25" x14ac:dyDescent="0.25">
      <c r="B126" s="2" t="s">
        <v>35</v>
      </c>
      <c r="C126" s="3" t="s">
        <v>36</v>
      </c>
      <c r="D126" s="37">
        <v>7.72</v>
      </c>
      <c r="E126" s="37">
        <v>5.71</v>
      </c>
      <c r="F126" s="37">
        <v>3.75</v>
      </c>
      <c r="G126" s="37">
        <v>9.4</v>
      </c>
      <c r="H126" s="45">
        <f t="shared" si="10"/>
        <v>6.6449999999999996</v>
      </c>
    </row>
    <row r="127" spans="2:8" ht="47.25" x14ac:dyDescent="0.25">
      <c r="B127" s="2" t="s">
        <v>37</v>
      </c>
      <c r="C127" s="3" t="s">
        <v>38</v>
      </c>
      <c r="D127" s="37">
        <v>0.97</v>
      </c>
      <c r="E127" s="37">
        <v>0</v>
      </c>
      <c r="F127" s="37">
        <v>0</v>
      </c>
      <c r="G127" s="37">
        <v>0</v>
      </c>
      <c r="H127" s="45">
        <f t="shared" si="10"/>
        <v>0.24249999999999999</v>
      </c>
    </row>
    <row r="128" spans="2:8" ht="47.25" x14ac:dyDescent="0.25">
      <c r="B128" s="2" t="s">
        <v>39</v>
      </c>
      <c r="C128" s="3" t="s">
        <v>40</v>
      </c>
      <c r="D128" s="37">
        <v>0</v>
      </c>
      <c r="E128" s="37">
        <v>0</v>
      </c>
      <c r="F128" s="37">
        <v>0</v>
      </c>
      <c r="G128" s="37">
        <v>0</v>
      </c>
      <c r="H128" s="45">
        <f t="shared" si="10"/>
        <v>0</v>
      </c>
    </row>
    <row r="129" spans="1:9" ht="47.25" x14ac:dyDescent="0.25">
      <c r="B129" s="2" t="s">
        <v>41</v>
      </c>
      <c r="C129" s="3" t="s">
        <v>42</v>
      </c>
      <c r="D129" s="37">
        <v>0</v>
      </c>
      <c r="E129" s="37">
        <v>0</v>
      </c>
      <c r="F129" s="37">
        <v>0</v>
      </c>
      <c r="G129" s="37">
        <v>0</v>
      </c>
      <c r="H129" s="45">
        <f t="shared" si="10"/>
        <v>0</v>
      </c>
    </row>
    <row r="130" spans="1:9" ht="31.5" x14ac:dyDescent="0.25">
      <c r="B130" s="2" t="s">
        <v>43</v>
      </c>
      <c r="C130" s="3" t="s">
        <v>44</v>
      </c>
      <c r="D130" s="37">
        <v>6.11</v>
      </c>
      <c r="E130" s="37">
        <v>6.86</v>
      </c>
      <c r="F130" s="37">
        <v>8.8699999999999992</v>
      </c>
      <c r="G130" s="37">
        <v>6.04</v>
      </c>
      <c r="H130" s="45">
        <f t="shared" si="10"/>
        <v>6.97</v>
      </c>
    </row>
    <row r="131" spans="1:9" ht="20.25" customHeight="1" x14ac:dyDescent="0.25">
      <c r="B131" s="32">
        <v>18</v>
      </c>
      <c r="C131" s="33" t="s">
        <v>103</v>
      </c>
      <c r="D131" s="38">
        <f>SUM(D114:D119)</f>
        <v>28.299999999999997</v>
      </c>
      <c r="E131" s="38">
        <f t="shared" ref="E131:H131" si="11">SUM(E114:E119)</f>
        <v>29.43</v>
      </c>
      <c r="F131" s="38">
        <f t="shared" si="11"/>
        <v>29.35</v>
      </c>
      <c r="G131" s="38">
        <f t="shared" si="11"/>
        <v>30.540000000000003</v>
      </c>
      <c r="H131" s="38">
        <f t="shared" si="11"/>
        <v>29.405000000000001</v>
      </c>
    </row>
    <row r="132" spans="1:9" ht="15.75" x14ac:dyDescent="0.25">
      <c r="A132" s="31"/>
      <c r="B132" s="18"/>
      <c r="C132" s="6"/>
      <c r="D132" s="39"/>
      <c r="E132" s="39"/>
      <c r="F132" s="39"/>
      <c r="G132" s="39"/>
      <c r="H132" s="39"/>
      <c r="I132" s="31"/>
    </row>
    <row r="133" spans="1:9" ht="15.75" x14ac:dyDescent="0.25">
      <c r="A133" s="31"/>
      <c r="B133" s="18"/>
      <c r="C133" s="6"/>
      <c r="D133" s="39"/>
      <c r="E133" s="39"/>
      <c r="F133" s="39"/>
      <c r="G133" s="39"/>
      <c r="H133" s="39"/>
      <c r="I133" s="31"/>
    </row>
    <row r="134" spans="1:9" ht="18.75" customHeight="1" x14ac:dyDescent="0.25">
      <c r="A134" s="31"/>
      <c r="B134" s="109" t="s">
        <v>2</v>
      </c>
      <c r="C134" s="27" t="s">
        <v>124</v>
      </c>
      <c r="D134" s="109" t="s">
        <v>4</v>
      </c>
      <c r="E134" s="109"/>
      <c r="F134" s="109"/>
      <c r="G134" s="109"/>
      <c r="H134" s="109"/>
      <c r="I134" s="31"/>
    </row>
    <row r="135" spans="1:9" ht="21" customHeight="1" x14ac:dyDescent="0.25">
      <c r="A135" s="31"/>
      <c r="B135" s="109"/>
      <c r="C135" s="47" t="s">
        <v>3</v>
      </c>
      <c r="D135" s="94" t="s">
        <v>5</v>
      </c>
      <c r="E135" s="94" t="s">
        <v>6</v>
      </c>
      <c r="F135" s="94" t="s">
        <v>7</v>
      </c>
      <c r="G135" s="94" t="s">
        <v>8</v>
      </c>
      <c r="H135" s="94" t="s">
        <v>102</v>
      </c>
      <c r="I135" s="31"/>
    </row>
    <row r="136" spans="1:9" ht="15.75" x14ac:dyDescent="0.25">
      <c r="A136" s="31"/>
      <c r="B136" s="15" t="s">
        <v>11</v>
      </c>
      <c r="C136" s="16" t="s">
        <v>12</v>
      </c>
      <c r="D136" s="45">
        <v>6.35</v>
      </c>
      <c r="E136" s="45">
        <v>12.17</v>
      </c>
      <c r="F136" s="45">
        <v>11.08</v>
      </c>
      <c r="G136" s="45">
        <v>12.07</v>
      </c>
      <c r="H136" s="45">
        <f>AVERAGE(D136:G136)</f>
        <v>10.4175</v>
      </c>
      <c r="I136" s="31"/>
    </row>
    <row r="137" spans="1:9" ht="15.75" x14ac:dyDescent="0.25">
      <c r="A137" s="31"/>
      <c r="B137" s="2" t="s">
        <v>13</v>
      </c>
      <c r="C137" s="3" t="s">
        <v>14</v>
      </c>
      <c r="D137" s="37">
        <v>2.86</v>
      </c>
      <c r="E137" s="37">
        <v>2.97</v>
      </c>
      <c r="F137" s="37">
        <v>0.63</v>
      </c>
      <c r="G137" s="37">
        <v>0.53</v>
      </c>
      <c r="H137" s="45">
        <f t="shared" ref="H137:H152" si="12">AVERAGE(D137:G137)</f>
        <v>1.7475000000000001</v>
      </c>
      <c r="I137" s="31"/>
    </row>
    <row r="138" spans="1:9" ht="15.75" x14ac:dyDescent="0.25">
      <c r="A138" s="31"/>
      <c r="B138" s="2" t="s">
        <v>15</v>
      </c>
      <c r="C138" s="3" t="s">
        <v>16</v>
      </c>
      <c r="D138" s="37">
        <v>0</v>
      </c>
      <c r="E138" s="37">
        <v>0.59</v>
      </c>
      <c r="F138" s="37">
        <v>0</v>
      </c>
      <c r="G138" s="37">
        <v>0.53</v>
      </c>
      <c r="H138" s="45">
        <f t="shared" si="12"/>
        <v>0.28000000000000003</v>
      </c>
      <c r="I138" s="31"/>
    </row>
    <row r="139" spans="1:9" ht="15.75" x14ac:dyDescent="0.25">
      <c r="A139" s="31"/>
      <c r="B139" s="2" t="s">
        <v>17</v>
      </c>
      <c r="C139" s="3" t="s">
        <v>18</v>
      </c>
      <c r="D139" s="37">
        <v>12.7</v>
      </c>
      <c r="E139" s="37">
        <v>8.9</v>
      </c>
      <c r="F139" s="37">
        <v>6.65</v>
      </c>
      <c r="G139" s="37">
        <v>9.19</v>
      </c>
      <c r="H139" s="45">
        <f t="shared" si="12"/>
        <v>9.36</v>
      </c>
      <c r="I139" s="31"/>
    </row>
    <row r="140" spans="1:9" ht="15.75" x14ac:dyDescent="0.25">
      <c r="A140" s="31"/>
      <c r="B140" s="2" t="s">
        <v>19</v>
      </c>
      <c r="C140" s="3" t="s">
        <v>20</v>
      </c>
      <c r="D140" s="37">
        <v>9.84</v>
      </c>
      <c r="E140" s="37">
        <v>5.34</v>
      </c>
      <c r="F140" s="37">
        <v>10.44</v>
      </c>
      <c r="G140" s="37">
        <v>7.61</v>
      </c>
      <c r="H140" s="45">
        <f t="shared" si="12"/>
        <v>8.3074999999999992</v>
      </c>
      <c r="I140" s="31"/>
    </row>
    <row r="141" spans="1:9" ht="15.75" x14ac:dyDescent="0.25">
      <c r="A141" s="31"/>
      <c r="B141" s="2" t="s">
        <v>21</v>
      </c>
      <c r="C141" s="3" t="s">
        <v>22</v>
      </c>
      <c r="D141" s="37">
        <v>0</v>
      </c>
      <c r="E141" s="37">
        <v>0</v>
      </c>
      <c r="F141" s="37">
        <v>0</v>
      </c>
      <c r="G141" s="37">
        <v>0</v>
      </c>
      <c r="H141" s="45">
        <f t="shared" si="12"/>
        <v>0</v>
      </c>
      <c r="I141" s="31"/>
    </row>
    <row r="142" spans="1:9" ht="15.75" x14ac:dyDescent="0.25">
      <c r="A142" s="31"/>
      <c r="B142" s="2" t="s">
        <v>23</v>
      </c>
      <c r="C142" s="3" t="s">
        <v>24</v>
      </c>
      <c r="D142" s="37">
        <v>15.56</v>
      </c>
      <c r="E142" s="37">
        <v>13.95</v>
      </c>
      <c r="F142" s="37">
        <v>12.34</v>
      </c>
      <c r="G142" s="37">
        <v>14.7</v>
      </c>
      <c r="H142" s="45">
        <f t="shared" si="12"/>
        <v>14.137499999999999</v>
      </c>
      <c r="I142" s="31"/>
    </row>
    <row r="143" spans="1:9" ht="15.75" x14ac:dyDescent="0.25">
      <c r="A143" s="31"/>
      <c r="B143" s="2" t="s">
        <v>25</v>
      </c>
      <c r="C143" s="3" t="s">
        <v>26</v>
      </c>
      <c r="D143" s="37">
        <v>0</v>
      </c>
      <c r="E143" s="37">
        <v>0.3</v>
      </c>
      <c r="F143" s="37">
        <v>0.32</v>
      </c>
      <c r="G143" s="37">
        <v>0.53</v>
      </c>
      <c r="H143" s="45">
        <f t="shared" si="12"/>
        <v>0.28749999999999998</v>
      </c>
      <c r="I143" s="31"/>
    </row>
    <row r="144" spans="1:9" ht="15.75" x14ac:dyDescent="0.25">
      <c r="A144" s="31"/>
      <c r="B144" s="2" t="s">
        <v>27</v>
      </c>
      <c r="C144" s="3" t="s">
        <v>28</v>
      </c>
      <c r="D144" s="37">
        <v>0.32</v>
      </c>
      <c r="E144" s="37">
        <v>0.3</v>
      </c>
      <c r="F144" s="37">
        <v>0.32</v>
      </c>
      <c r="G144" s="37">
        <v>0.26</v>
      </c>
      <c r="H144" s="45">
        <f t="shared" si="12"/>
        <v>0.3</v>
      </c>
      <c r="I144" s="31"/>
    </row>
    <row r="145" spans="1:9" ht="15.75" x14ac:dyDescent="0.25">
      <c r="A145" s="31"/>
      <c r="B145" s="2" t="s">
        <v>29</v>
      </c>
      <c r="C145" s="3" t="s">
        <v>30</v>
      </c>
      <c r="D145" s="37">
        <v>8.57</v>
      </c>
      <c r="E145" s="37">
        <v>5.34</v>
      </c>
      <c r="F145" s="37">
        <v>2.5299999999999998</v>
      </c>
      <c r="G145" s="37">
        <v>4.99</v>
      </c>
      <c r="H145" s="45">
        <f t="shared" si="12"/>
        <v>5.3574999999999999</v>
      </c>
      <c r="I145" s="31"/>
    </row>
    <row r="146" spans="1:9" ht="15.75" x14ac:dyDescent="0.25">
      <c r="A146" s="31"/>
      <c r="B146" s="2" t="s">
        <v>31</v>
      </c>
      <c r="C146" s="3" t="s">
        <v>32</v>
      </c>
      <c r="D146" s="37">
        <v>2.86</v>
      </c>
      <c r="E146" s="37">
        <v>4.1500000000000004</v>
      </c>
      <c r="F146" s="37">
        <v>5.0599999999999996</v>
      </c>
      <c r="G146" s="37">
        <v>5.77</v>
      </c>
      <c r="H146" s="45">
        <f t="shared" si="12"/>
        <v>4.46</v>
      </c>
      <c r="I146" s="31"/>
    </row>
    <row r="147" spans="1:9" ht="15.75" x14ac:dyDescent="0.25">
      <c r="A147" s="31"/>
      <c r="B147" s="2" t="s">
        <v>33</v>
      </c>
      <c r="C147" s="3" t="s">
        <v>34</v>
      </c>
      <c r="D147" s="37">
        <v>26.98</v>
      </c>
      <c r="E147" s="37">
        <v>27.89</v>
      </c>
      <c r="F147" s="37">
        <v>30.06</v>
      </c>
      <c r="G147" s="37">
        <v>25.72</v>
      </c>
      <c r="H147" s="45">
        <f t="shared" si="12"/>
        <v>27.662500000000001</v>
      </c>
      <c r="I147" s="31"/>
    </row>
    <row r="148" spans="1:9" ht="47.25" x14ac:dyDescent="0.25">
      <c r="A148" s="31"/>
      <c r="B148" s="2" t="s">
        <v>35</v>
      </c>
      <c r="C148" s="3" t="s">
        <v>36</v>
      </c>
      <c r="D148" s="37">
        <v>5.08</v>
      </c>
      <c r="E148" s="37">
        <v>11.28</v>
      </c>
      <c r="F148" s="37">
        <v>14.87</v>
      </c>
      <c r="G148" s="37">
        <v>11.81</v>
      </c>
      <c r="H148" s="45">
        <f t="shared" si="12"/>
        <v>10.76</v>
      </c>
      <c r="I148" s="31"/>
    </row>
    <row r="149" spans="1:9" ht="47.25" x14ac:dyDescent="0.25">
      <c r="A149" s="31"/>
      <c r="B149" s="2" t="s">
        <v>37</v>
      </c>
      <c r="C149" s="3" t="s">
        <v>38</v>
      </c>
      <c r="D149" s="37">
        <v>0</v>
      </c>
      <c r="E149" s="37">
        <v>0</v>
      </c>
      <c r="F149" s="37">
        <v>0</v>
      </c>
      <c r="G149" s="37">
        <v>0</v>
      </c>
      <c r="H149" s="45">
        <f t="shared" si="12"/>
        <v>0</v>
      </c>
      <c r="I149" s="31"/>
    </row>
    <row r="150" spans="1:9" ht="47.25" x14ac:dyDescent="0.25">
      <c r="A150" s="31"/>
      <c r="B150" s="2" t="s">
        <v>39</v>
      </c>
      <c r="C150" s="3" t="s">
        <v>40</v>
      </c>
      <c r="D150" s="37">
        <v>0</v>
      </c>
      <c r="E150" s="37">
        <v>0</v>
      </c>
      <c r="F150" s="37">
        <v>0</v>
      </c>
      <c r="G150" s="37">
        <v>0</v>
      </c>
      <c r="H150" s="45">
        <f t="shared" si="12"/>
        <v>0</v>
      </c>
      <c r="I150" s="31"/>
    </row>
    <row r="151" spans="1:9" ht="47.25" x14ac:dyDescent="0.25">
      <c r="A151" s="31"/>
      <c r="B151" s="2" t="s">
        <v>41</v>
      </c>
      <c r="C151" s="3" t="s">
        <v>42</v>
      </c>
      <c r="D151" s="37">
        <v>0</v>
      </c>
      <c r="E151" s="37">
        <v>0</v>
      </c>
      <c r="F151" s="37">
        <v>0</v>
      </c>
      <c r="G151" s="37">
        <v>0</v>
      </c>
      <c r="H151" s="45">
        <f t="shared" si="12"/>
        <v>0</v>
      </c>
      <c r="I151" s="31"/>
    </row>
    <row r="152" spans="1:9" ht="31.5" x14ac:dyDescent="0.25">
      <c r="A152" s="31"/>
      <c r="B152" s="2" t="s">
        <v>43</v>
      </c>
      <c r="C152" s="3" t="s">
        <v>44</v>
      </c>
      <c r="D152" s="37">
        <v>8.89</v>
      </c>
      <c r="E152" s="37">
        <v>6.83</v>
      </c>
      <c r="F152" s="37">
        <v>5.7</v>
      </c>
      <c r="G152" s="37">
        <v>6.3</v>
      </c>
      <c r="H152" s="45">
        <f t="shared" si="12"/>
        <v>6.9300000000000006</v>
      </c>
      <c r="I152" s="31"/>
    </row>
    <row r="153" spans="1:9" ht="20.25" customHeight="1" x14ac:dyDescent="0.25">
      <c r="A153" s="31"/>
      <c r="B153" s="4">
        <v>18</v>
      </c>
      <c r="C153" s="5" t="s">
        <v>103</v>
      </c>
      <c r="D153" s="38">
        <f>SUM(D136:D141)</f>
        <v>31.749999999999996</v>
      </c>
      <c r="E153" s="38">
        <f t="shared" ref="E153:H153" si="13">SUM(E136:E141)</f>
        <v>29.970000000000002</v>
      </c>
      <c r="F153" s="38">
        <f t="shared" si="13"/>
        <v>28.799999999999997</v>
      </c>
      <c r="G153" s="38">
        <f t="shared" si="13"/>
        <v>29.93</v>
      </c>
      <c r="H153" s="38">
        <f t="shared" si="13"/>
        <v>30.112499999999997</v>
      </c>
      <c r="I153" s="31"/>
    </row>
    <row r="154" spans="1:9" ht="15.75" x14ac:dyDescent="0.25">
      <c r="A154" s="31"/>
      <c r="B154" s="18"/>
      <c r="C154" s="6"/>
      <c r="D154" s="39"/>
      <c r="E154" s="39"/>
      <c r="F154" s="39"/>
      <c r="G154" s="39"/>
      <c r="H154" s="39"/>
      <c r="I154" s="31"/>
    </row>
    <row r="155" spans="1:9" ht="15.75" x14ac:dyDescent="0.25">
      <c r="A155" s="31"/>
      <c r="B155" s="18"/>
      <c r="C155" s="6"/>
      <c r="D155" s="39"/>
      <c r="E155" s="39"/>
      <c r="F155" s="39"/>
      <c r="G155" s="39"/>
      <c r="H155" s="39"/>
      <c r="I155" s="31"/>
    </row>
    <row r="156" spans="1:9" ht="19.5" customHeight="1" x14ac:dyDescent="0.25">
      <c r="A156" s="31"/>
      <c r="B156" s="109" t="s">
        <v>2</v>
      </c>
      <c r="C156" s="27" t="s">
        <v>61</v>
      </c>
      <c r="D156" s="109" t="s">
        <v>4</v>
      </c>
      <c r="E156" s="109"/>
      <c r="F156" s="109"/>
      <c r="G156" s="109"/>
      <c r="H156" s="109"/>
      <c r="I156" s="31"/>
    </row>
    <row r="157" spans="1:9" ht="20.25" customHeight="1" x14ac:dyDescent="0.25">
      <c r="A157" s="31"/>
      <c r="B157" s="109"/>
      <c r="C157" s="47" t="s">
        <v>3</v>
      </c>
      <c r="D157" s="11" t="s">
        <v>5</v>
      </c>
      <c r="E157" s="11" t="s">
        <v>6</v>
      </c>
      <c r="F157" s="11" t="s">
        <v>7</v>
      </c>
      <c r="G157" s="11" t="s">
        <v>8</v>
      </c>
      <c r="H157" s="11" t="s">
        <v>102</v>
      </c>
      <c r="I157" s="31"/>
    </row>
    <row r="158" spans="1:9" ht="15.75" x14ac:dyDescent="0.25">
      <c r="B158" s="15" t="s">
        <v>11</v>
      </c>
      <c r="C158" s="16" t="s">
        <v>12</v>
      </c>
      <c r="D158" s="45">
        <v>14.41</v>
      </c>
      <c r="E158" s="45">
        <v>7.69</v>
      </c>
      <c r="F158" s="45">
        <v>5.23</v>
      </c>
      <c r="G158" s="45">
        <v>2.56</v>
      </c>
      <c r="H158" s="45">
        <f>AVERAGE(D158:G158)</f>
        <v>7.4725000000000001</v>
      </c>
    </row>
    <row r="159" spans="1:9" ht="15.75" x14ac:dyDescent="0.25">
      <c r="B159" s="2" t="s">
        <v>13</v>
      </c>
      <c r="C159" s="3" t="s">
        <v>14</v>
      </c>
      <c r="D159" s="37">
        <v>1.73</v>
      </c>
      <c r="E159" s="37">
        <v>5.25</v>
      </c>
      <c r="F159" s="37">
        <v>4.88</v>
      </c>
      <c r="G159" s="37">
        <v>0.28999999999999998</v>
      </c>
      <c r="H159" s="45">
        <f t="shared" ref="H159:H174" si="14">AVERAGE(D159:G159)</f>
        <v>3.0374999999999996</v>
      </c>
    </row>
    <row r="160" spans="1:9" ht="15.75" x14ac:dyDescent="0.25">
      <c r="B160" s="2" t="s">
        <v>15</v>
      </c>
      <c r="C160" s="3" t="s">
        <v>16</v>
      </c>
      <c r="D160" s="37">
        <v>0.28999999999999998</v>
      </c>
      <c r="E160" s="37">
        <v>0</v>
      </c>
      <c r="F160" s="37">
        <v>0.35</v>
      </c>
      <c r="G160" s="37">
        <v>0.28999999999999998</v>
      </c>
      <c r="H160" s="45">
        <f t="shared" si="14"/>
        <v>0.23249999999999998</v>
      </c>
    </row>
    <row r="161" spans="2:8" ht="15.75" x14ac:dyDescent="0.25">
      <c r="B161" s="2" t="s">
        <v>17</v>
      </c>
      <c r="C161" s="3" t="s">
        <v>18</v>
      </c>
      <c r="D161" s="37">
        <v>11.24</v>
      </c>
      <c r="E161" s="37">
        <v>10.14</v>
      </c>
      <c r="F161" s="37">
        <v>11.15</v>
      </c>
      <c r="G161" s="37">
        <v>15.95</v>
      </c>
      <c r="H161" s="45">
        <f t="shared" si="14"/>
        <v>12.120000000000001</v>
      </c>
    </row>
    <row r="162" spans="2:8" ht="15.75" x14ac:dyDescent="0.25">
      <c r="B162" s="2" t="s">
        <v>19</v>
      </c>
      <c r="C162" s="3" t="s">
        <v>20</v>
      </c>
      <c r="D162" s="37">
        <v>1.73</v>
      </c>
      <c r="E162" s="37">
        <v>8.39</v>
      </c>
      <c r="F162" s="37">
        <v>8.01</v>
      </c>
      <c r="G162" s="37">
        <v>9.69</v>
      </c>
      <c r="H162" s="45">
        <f t="shared" si="14"/>
        <v>6.9550000000000001</v>
      </c>
    </row>
    <row r="163" spans="2:8" ht="15.75" x14ac:dyDescent="0.25">
      <c r="B163" s="2" t="s">
        <v>21</v>
      </c>
      <c r="C163" s="3" t="s">
        <v>22</v>
      </c>
      <c r="D163" s="37">
        <v>0</v>
      </c>
      <c r="E163" s="37">
        <v>0</v>
      </c>
      <c r="F163" s="37">
        <v>0</v>
      </c>
      <c r="G163" s="37">
        <v>0</v>
      </c>
      <c r="H163" s="45">
        <f t="shared" si="14"/>
        <v>0</v>
      </c>
    </row>
    <row r="164" spans="2:8" ht="15.75" x14ac:dyDescent="0.25">
      <c r="B164" s="2" t="s">
        <v>23</v>
      </c>
      <c r="C164" s="3" t="s">
        <v>24</v>
      </c>
      <c r="D164" s="37">
        <v>23.34</v>
      </c>
      <c r="E164" s="37">
        <v>13.64</v>
      </c>
      <c r="F164" s="37">
        <v>15.68</v>
      </c>
      <c r="G164" s="37">
        <v>16.52</v>
      </c>
      <c r="H164" s="45">
        <f t="shared" si="14"/>
        <v>17.295000000000002</v>
      </c>
    </row>
    <row r="165" spans="2:8" ht="15.75" x14ac:dyDescent="0.25">
      <c r="B165" s="2" t="s">
        <v>25</v>
      </c>
      <c r="C165" s="3" t="s">
        <v>26</v>
      </c>
      <c r="D165" s="37">
        <v>0.28999999999999998</v>
      </c>
      <c r="E165" s="37">
        <v>0.35</v>
      </c>
      <c r="F165" s="37">
        <v>0.35</v>
      </c>
      <c r="G165" s="37">
        <v>0.28999999999999998</v>
      </c>
      <c r="H165" s="45">
        <f t="shared" si="14"/>
        <v>0.31999999999999995</v>
      </c>
    </row>
    <row r="166" spans="2:8" ht="15.75" x14ac:dyDescent="0.25">
      <c r="B166" s="2" t="s">
        <v>27</v>
      </c>
      <c r="C166" s="3" t="s">
        <v>28</v>
      </c>
      <c r="D166" s="37">
        <v>1.1499999999999999</v>
      </c>
      <c r="E166" s="37">
        <v>0.35</v>
      </c>
      <c r="F166" s="37">
        <v>0.35</v>
      </c>
      <c r="G166" s="37">
        <v>0.28999999999999998</v>
      </c>
      <c r="H166" s="45">
        <f t="shared" si="14"/>
        <v>0.53500000000000003</v>
      </c>
    </row>
    <row r="167" spans="2:8" ht="15.75" x14ac:dyDescent="0.25">
      <c r="B167" s="2" t="s">
        <v>29</v>
      </c>
      <c r="C167" s="3" t="s">
        <v>30</v>
      </c>
      <c r="D167" s="37">
        <v>3.17</v>
      </c>
      <c r="E167" s="37">
        <v>3.5</v>
      </c>
      <c r="F167" s="37">
        <v>4.18</v>
      </c>
      <c r="G167" s="37">
        <v>4.2699999999999996</v>
      </c>
      <c r="H167" s="45">
        <f t="shared" si="14"/>
        <v>3.78</v>
      </c>
    </row>
    <row r="168" spans="2:8" ht="15.75" x14ac:dyDescent="0.25">
      <c r="B168" s="2" t="s">
        <v>31</v>
      </c>
      <c r="C168" s="3" t="s">
        <v>32</v>
      </c>
      <c r="D168" s="37">
        <v>5.19</v>
      </c>
      <c r="E168" s="37">
        <v>4.2</v>
      </c>
      <c r="F168" s="37">
        <v>6.62</v>
      </c>
      <c r="G168" s="37">
        <v>7.41</v>
      </c>
      <c r="H168" s="45">
        <f t="shared" si="14"/>
        <v>5.8550000000000004</v>
      </c>
    </row>
    <row r="169" spans="2:8" ht="15.75" x14ac:dyDescent="0.25">
      <c r="B169" s="2" t="s">
        <v>33</v>
      </c>
      <c r="C169" s="3" t="s">
        <v>34</v>
      </c>
      <c r="D169" s="37">
        <v>29.97</v>
      </c>
      <c r="E169" s="37">
        <v>31.12</v>
      </c>
      <c r="F169" s="37">
        <v>27.87</v>
      </c>
      <c r="G169" s="37">
        <v>24.79</v>
      </c>
      <c r="H169" s="45">
        <f t="shared" si="14"/>
        <v>28.4375</v>
      </c>
    </row>
    <row r="170" spans="2:8" ht="47.25" x14ac:dyDescent="0.25">
      <c r="B170" s="2" t="s">
        <v>35</v>
      </c>
      <c r="C170" s="3" t="s">
        <v>36</v>
      </c>
      <c r="D170" s="37">
        <v>2.59</v>
      </c>
      <c r="E170" s="37">
        <v>9.44</v>
      </c>
      <c r="F170" s="37">
        <v>9.06</v>
      </c>
      <c r="G170" s="37">
        <v>9.4</v>
      </c>
      <c r="H170" s="45">
        <f t="shared" si="14"/>
        <v>7.6225000000000005</v>
      </c>
    </row>
    <row r="171" spans="2:8" ht="47.25" x14ac:dyDescent="0.25">
      <c r="B171" s="2" t="s">
        <v>37</v>
      </c>
      <c r="C171" s="3" t="s">
        <v>38</v>
      </c>
      <c r="D171" s="37">
        <v>0.28999999999999998</v>
      </c>
      <c r="E171" s="37">
        <v>0</v>
      </c>
      <c r="F171" s="37">
        <v>0</v>
      </c>
      <c r="G171" s="37">
        <v>0</v>
      </c>
      <c r="H171" s="45">
        <f t="shared" si="14"/>
        <v>7.2499999999999995E-2</v>
      </c>
    </row>
    <row r="172" spans="2:8" ht="47.25" x14ac:dyDescent="0.25">
      <c r="B172" s="2" t="s">
        <v>39</v>
      </c>
      <c r="C172" s="3" t="s">
        <v>40</v>
      </c>
      <c r="D172" s="37">
        <v>0</v>
      </c>
      <c r="E172" s="37">
        <v>0</v>
      </c>
      <c r="F172" s="37">
        <v>0</v>
      </c>
      <c r="G172" s="37">
        <v>0</v>
      </c>
      <c r="H172" s="45">
        <f t="shared" si="14"/>
        <v>0</v>
      </c>
    </row>
    <row r="173" spans="2:8" ht="47.25" x14ac:dyDescent="0.25">
      <c r="B173" s="2" t="s">
        <v>41</v>
      </c>
      <c r="C173" s="3" t="s">
        <v>42</v>
      </c>
      <c r="D173" s="37">
        <v>0</v>
      </c>
      <c r="E173" s="37">
        <v>0</v>
      </c>
      <c r="F173" s="37">
        <v>0</v>
      </c>
      <c r="G173" s="37">
        <v>0</v>
      </c>
      <c r="H173" s="45">
        <f t="shared" si="14"/>
        <v>0</v>
      </c>
    </row>
    <row r="174" spans="2:8" ht="31.5" x14ac:dyDescent="0.25">
      <c r="B174" s="2" t="s">
        <v>43</v>
      </c>
      <c r="C174" s="3" t="s">
        <v>44</v>
      </c>
      <c r="D174" s="37">
        <v>4.6100000000000003</v>
      </c>
      <c r="E174" s="37">
        <v>5.94</v>
      </c>
      <c r="F174" s="37">
        <v>6.27</v>
      </c>
      <c r="G174" s="37">
        <v>8.26</v>
      </c>
      <c r="H174" s="45">
        <f t="shared" si="14"/>
        <v>6.27</v>
      </c>
    </row>
    <row r="175" spans="2:8" ht="18.75" customHeight="1" x14ac:dyDescent="0.25">
      <c r="B175" s="4">
        <v>18</v>
      </c>
      <c r="C175" s="5" t="s">
        <v>103</v>
      </c>
      <c r="D175" s="38">
        <f>SUM(D158:D163)</f>
        <v>29.400000000000002</v>
      </c>
      <c r="E175" s="38">
        <f t="shared" ref="E175:H175" si="15">SUM(E158:E163)</f>
        <v>31.470000000000002</v>
      </c>
      <c r="F175" s="38">
        <f t="shared" si="15"/>
        <v>29.619999999999997</v>
      </c>
      <c r="G175" s="38">
        <f t="shared" si="15"/>
        <v>28.78</v>
      </c>
      <c r="H175" s="38">
        <f t="shared" si="15"/>
        <v>29.817500000000003</v>
      </c>
    </row>
  </sheetData>
  <mergeCells count="16">
    <mergeCell ref="B68:B69"/>
    <mergeCell ref="D68:H68"/>
    <mergeCell ref="B2:B3"/>
    <mergeCell ref="D2:H2"/>
    <mergeCell ref="B24:B25"/>
    <mergeCell ref="D24:H24"/>
    <mergeCell ref="B46:B47"/>
    <mergeCell ref="D46:H46"/>
    <mergeCell ref="B90:B91"/>
    <mergeCell ref="D90:H90"/>
    <mergeCell ref="B112:B113"/>
    <mergeCell ref="D112:H112"/>
    <mergeCell ref="B156:B157"/>
    <mergeCell ref="D156:H156"/>
    <mergeCell ref="B134:B135"/>
    <mergeCell ref="D134:H134"/>
  </mergeCells>
  <pageMargins left="0.7" right="0.7" top="0.75" bottom="0.75" header="0.3" footer="0.3"/>
  <pageSetup paperSize="9" orientation="portrait" r:id="rId1"/>
  <ignoredErrors>
    <ignoredError sqref="B4:B20 B26:B42 B48:B64 B92:B108 B114:B130 B158:B174 B70:B86 B136:B152" numberStoredAsText="1"/>
    <ignoredError sqref="D21:G21 D43:H43 D65:H65 D109:H109 D131:H131 D175:H175 D87:H87 D153:H15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C2" sqref="C2"/>
    </sheetView>
  </sheetViews>
  <sheetFormatPr defaultRowHeight="15" x14ac:dyDescent="0.25"/>
  <cols>
    <col min="1" max="1" width="7.5703125" customWidth="1"/>
    <col min="2" max="2" width="8.42578125" customWidth="1"/>
    <col min="3" max="3" width="50" style="1" customWidth="1"/>
    <col min="4" max="8" width="17" customWidth="1"/>
  </cols>
  <sheetData>
    <row r="1" spans="2:8" x14ac:dyDescent="0.25">
      <c r="C1" s="48"/>
    </row>
    <row r="2" spans="2:8" ht="20.25" customHeight="1" x14ac:dyDescent="0.25">
      <c r="B2" s="110" t="s">
        <v>2</v>
      </c>
      <c r="C2" s="27" t="s">
        <v>106</v>
      </c>
      <c r="D2" s="109" t="s">
        <v>4</v>
      </c>
      <c r="E2" s="109"/>
      <c r="F2" s="109"/>
      <c r="G2" s="109"/>
      <c r="H2" s="109"/>
    </row>
    <row r="3" spans="2:8" ht="20.25" customHeight="1" x14ac:dyDescent="0.25">
      <c r="B3" s="112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1.73</v>
      </c>
      <c r="E4" s="7">
        <v>3.51</v>
      </c>
      <c r="F4" s="7">
        <v>1.91</v>
      </c>
      <c r="G4" s="7">
        <v>2.85</v>
      </c>
      <c r="H4" s="7">
        <f>AVERAGE(D4:G4)</f>
        <v>2.5</v>
      </c>
    </row>
    <row r="5" spans="2:8" ht="15.75" x14ac:dyDescent="0.25">
      <c r="B5" s="2" t="s">
        <v>13</v>
      </c>
      <c r="C5" s="3" t="s">
        <v>14</v>
      </c>
      <c r="D5" s="7">
        <v>1.79</v>
      </c>
      <c r="E5" s="7">
        <v>1.33</v>
      </c>
      <c r="F5" s="7">
        <v>1.44</v>
      </c>
      <c r="G5" s="7">
        <v>0.32</v>
      </c>
      <c r="H5" s="7">
        <f t="shared" ref="H5:H20" si="0">AVERAGE(D5:G5)</f>
        <v>1.2200000000000002</v>
      </c>
    </row>
    <row r="6" spans="2:8" ht="15.75" x14ac:dyDescent="0.25">
      <c r="B6" s="2" t="s">
        <v>15</v>
      </c>
      <c r="C6" s="3" t="s">
        <v>16</v>
      </c>
      <c r="D6" s="7">
        <v>0.71</v>
      </c>
      <c r="E6" s="7">
        <v>0.6</v>
      </c>
      <c r="F6" s="7">
        <v>0.38</v>
      </c>
      <c r="G6" s="7">
        <v>1.1499999999999999</v>
      </c>
      <c r="H6" s="7">
        <f t="shared" si="0"/>
        <v>0.71</v>
      </c>
    </row>
    <row r="7" spans="2:8" ht="15.75" x14ac:dyDescent="0.25">
      <c r="B7" s="2" t="s">
        <v>17</v>
      </c>
      <c r="C7" s="3" t="s">
        <v>18</v>
      </c>
      <c r="D7" s="7">
        <v>1.62</v>
      </c>
      <c r="E7" s="7">
        <v>4.43</v>
      </c>
      <c r="F7" s="7">
        <v>1.1299999999999999</v>
      </c>
      <c r="G7" s="7">
        <v>3.35</v>
      </c>
      <c r="H7" s="7">
        <f t="shared" si="0"/>
        <v>2.6324999999999998</v>
      </c>
    </row>
    <row r="8" spans="2:8" ht="15.75" x14ac:dyDescent="0.25">
      <c r="B8" s="2" t="s">
        <v>19</v>
      </c>
      <c r="C8" s="3" t="s">
        <v>20</v>
      </c>
      <c r="D8" s="7">
        <v>4.68</v>
      </c>
      <c r="E8" s="7">
        <v>5.59</v>
      </c>
      <c r="F8" s="7">
        <v>7.95</v>
      </c>
      <c r="G8" s="7">
        <v>7.17</v>
      </c>
      <c r="H8" s="7">
        <f t="shared" si="0"/>
        <v>6.3475000000000001</v>
      </c>
    </row>
    <row r="9" spans="2:8" ht="15.75" x14ac:dyDescent="0.25">
      <c r="B9" s="2" t="s">
        <v>21</v>
      </c>
      <c r="C9" s="3" t="s">
        <v>22</v>
      </c>
      <c r="D9" s="7">
        <v>61.47</v>
      </c>
      <c r="E9" s="7">
        <v>48.45</v>
      </c>
      <c r="F9" s="7">
        <v>48.95</v>
      </c>
      <c r="G9" s="7">
        <v>52.52</v>
      </c>
      <c r="H9" s="7">
        <f t="shared" si="0"/>
        <v>52.847500000000004</v>
      </c>
    </row>
    <row r="10" spans="2:8" ht="15.75" x14ac:dyDescent="0.25">
      <c r="B10" s="2" t="s">
        <v>23</v>
      </c>
      <c r="C10" s="3" t="s">
        <v>24</v>
      </c>
      <c r="D10" s="7">
        <v>7.89</v>
      </c>
      <c r="E10" s="7">
        <v>9.1999999999999993</v>
      </c>
      <c r="F10" s="7">
        <v>11.66</v>
      </c>
      <c r="G10" s="7">
        <v>7.5</v>
      </c>
      <c r="H10" s="7">
        <f t="shared" si="0"/>
        <v>9.0625</v>
      </c>
    </row>
    <row r="11" spans="2:8" ht="15.75" x14ac:dyDescent="0.25">
      <c r="B11" s="2" t="s">
        <v>25</v>
      </c>
      <c r="C11" s="3" t="s">
        <v>26</v>
      </c>
      <c r="D11" s="7">
        <v>0.59</v>
      </c>
      <c r="E11" s="7">
        <v>0.6</v>
      </c>
      <c r="F11" s="7">
        <v>0.63</v>
      </c>
      <c r="G11" s="7">
        <v>1.69</v>
      </c>
      <c r="H11" s="7">
        <f t="shared" si="0"/>
        <v>0.87749999999999995</v>
      </c>
    </row>
    <row r="12" spans="2:8" ht="15.75" x14ac:dyDescent="0.25">
      <c r="B12" s="2" t="s">
        <v>27</v>
      </c>
      <c r="C12" s="3" t="s">
        <v>28</v>
      </c>
      <c r="D12" s="7">
        <v>0.42</v>
      </c>
      <c r="E12" s="7">
        <v>0.46</v>
      </c>
      <c r="F12" s="7">
        <v>0.45</v>
      </c>
      <c r="G12" s="7">
        <v>0.52</v>
      </c>
      <c r="H12" s="7">
        <f t="shared" si="0"/>
        <v>0.46250000000000002</v>
      </c>
    </row>
    <row r="13" spans="2:8" ht="15.75" x14ac:dyDescent="0.25">
      <c r="B13" s="2" t="s">
        <v>29</v>
      </c>
      <c r="C13" s="3" t="s">
        <v>30</v>
      </c>
      <c r="D13" s="7">
        <v>1.45</v>
      </c>
      <c r="E13" s="7">
        <v>1.6</v>
      </c>
      <c r="F13" s="7">
        <v>1.78</v>
      </c>
      <c r="G13" s="7">
        <v>0.72</v>
      </c>
      <c r="H13" s="7">
        <f t="shared" si="0"/>
        <v>1.3875</v>
      </c>
    </row>
    <row r="14" spans="2:8" ht="15.75" x14ac:dyDescent="0.25">
      <c r="B14" s="2" t="s">
        <v>31</v>
      </c>
      <c r="C14" s="3" t="s">
        <v>32</v>
      </c>
      <c r="D14" s="7">
        <v>0.43</v>
      </c>
      <c r="E14" s="7">
        <v>0.99</v>
      </c>
      <c r="F14" s="7">
        <v>0.52</v>
      </c>
      <c r="G14" s="7">
        <v>0.7</v>
      </c>
      <c r="H14" s="7">
        <f t="shared" si="0"/>
        <v>0.65999999999999992</v>
      </c>
    </row>
    <row r="15" spans="2:8" ht="31.5" x14ac:dyDescent="0.25">
      <c r="B15" s="2" t="s">
        <v>33</v>
      </c>
      <c r="C15" s="3" t="s">
        <v>34</v>
      </c>
      <c r="D15" s="7">
        <v>0.67</v>
      </c>
      <c r="E15" s="7">
        <v>0.6</v>
      </c>
      <c r="F15" s="7">
        <v>0.96</v>
      </c>
      <c r="G15" s="7">
        <v>0.32</v>
      </c>
      <c r="H15" s="7">
        <f t="shared" si="0"/>
        <v>0.63749999999999996</v>
      </c>
    </row>
    <row r="16" spans="2:8" ht="47.25" x14ac:dyDescent="0.25">
      <c r="B16" s="2" t="s">
        <v>35</v>
      </c>
      <c r="C16" s="3" t="s">
        <v>36</v>
      </c>
      <c r="D16" s="7">
        <v>0.38</v>
      </c>
      <c r="E16" s="7">
        <v>3.91</v>
      </c>
      <c r="F16" s="7">
        <v>5.56</v>
      </c>
      <c r="G16" s="7">
        <v>1.32</v>
      </c>
      <c r="H16" s="7">
        <f t="shared" si="0"/>
        <v>2.7925</v>
      </c>
    </row>
    <row r="17" spans="2:8" ht="47.25" x14ac:dyDescent="0.25">
      <c r="B17" s="2" t="s">
        <v>37</v>
      </c>
      <c r="C17" s="3" t="s">
        <v>38</v>
      </c>
      <c r="D17" s="7">
        <v>0.78</v>
      </c>
      <c r="E17" s="7">
        <v>0.66</v>
      </c>
      <c r="F17" s="7">
        <v>0.39</v>
      </c>
      <c r="G17" s="7">
        <v>1.05</v>
      </c>
      <c r="H17" s="7">
        <f t="shared" si="0"/>
        <v>0.72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</row>
    <row r="19" spans="2:8" ht="47.25" x14ac:dyDescent="0.25">
      <c r="B19" s="2" t="s">
        <v>41</v>
      </c>
      <c r="C19" s="3" t="s">
        <v>42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0</v>
      </c>
    </row>
    <row r="20" spans="2:8" ht="31.5" x14ac:dyDescent="0.25">
      <c r="B20" s="2" t="s">
        <v>43</v>
      </c>
      <c r="C20" s="3" t="s">
        <v>44</v>
      </c>
      <c r="D20" s="7">
        <v>15.4</v>
      </c>
      <c r="E20" s="7">
        <v>18.079999999999998</v>
      </c>
      <c r="F20" s="7">
        <v>16.29</v>
      </c>
      <c r="G20" s="7">
        <v>18.82</v>
      </c>
      <c r="H20" s="7">
        <f t="shared" si="0"/>
        <v>17.147500000000001</v>
      </c>
    </row>
    <row r="21" spans="2:8" ht="23.25" customHeight="1" x14ac:dyDescent="0.25">
      <c r="B21" s="4">
        <v>18</v>
      </c>
      <c r="C21" s="5" t="s">
        <v>103</v>
      </c>
      <c r="D21" s="8">
        <f>SUM(D4:D9)</f>
        <v>72</v>
      </c>
      <c r="E21" s="8">
        <f t="shared" ref="E21:H21" si="1">SUM(E4:E9)</f>
        <v>63.910000000000004</v>
      </c>
      <c r="F21" s="8">
        <f t="shared" si="1"/>
        <v>61.760000000000005</v>
      </c>
      <c r="G21" s="8">
        <f t="shared" si="1"/>
        <v>67.36</v>
      </c>
      <c r="H21" s="8">
        <f t="shared" si="1"/>
        <v>66.257500000000007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0"/>
      <c r="C23" s="49"/>
      <c r="D23" s="30"/>
      <c r="E23" s="30"/>
      <c r="F23" s="30"/>
      <c r="G23" s="30"/>
      <c r="H23" s="30"/>
    </row>
    <row r="24" spans="2:8" ht="18.75" customHeight="1" x14ac:dyDescent="0.25">
      <c r="B24" s="110" t="s">
        <v>2</v>
      </c>
      <c r="C24" s="27" t="s">
        <v>107</v>
      </c>
      <c r="D24" s="109" t="s">
        <v>4</v>
      </c>
      <c r="E24" s="109"/>
      <c r="F24" s="109"/>
      <c r="G24" s="109"/>
      <c r="H24" s="109"/>
    </row>
    <row r="25" spans="2:8" ht="19.5" customHeight="1" x14ac:dyDescent="0.25">
      <c r="B25" s="112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0.94</v>
      </c>
      <c r="E26" s="7">
        <v>2.33</v>
      </c>
      <c r="F26" s="9">
        <v>0.94</v>
      </c>
      <c r="G26" s="9">
        <v>1.33</v>
      </c>
      <c r="H26" s="7">
        <f>AVERAGE(D26:G26)</f>
        <v>1.385</v>
      </c>
    </row>
    <row r="27" spans="2:8" ht="15.75" x14ac:dyDescent="0.25">
      <c r="B27" s="2" t="s">
        <v>13</v>
      </c>
      <c r="C27" s="3" t="s">
        <v>14</v>
      </c>
      <c r="D27" s="9">
        <v>1.25</v>
      </c>
      <c r="E27" s="7">
        <v>0.67</v>
      </c>
      <c r="F27" s="9">
        <v>0.63</v>
      </c>
      <c r="G27" s="9">
        <v>0</v>
      </c>
      <c r="H27" s="7">
        <f t="shared" ref="H27:H42" si="2">AVERAGE(D27:G27)</f>
        <v>0.63749999999999996</v>
      </c>
    </row>
    <row r="28" spans="2:8" ht="15.75" x14ac:dyDescent="0.25">
      <c r="B28" s="2" t="s">
        <v>15</v>
      </c>
      <c r="C28" s="3" t="s">
        <v>16</v>
      </c>
      <c r="D28" s="9">
        <v>0.63</v>
      </c>
      <c r="E28" s="7">
        <v>1</v>
      </c>
      <c r="F28" s="9">
        <v>0.94</v>
      </c>
      <c r="G28" s="9">
        <v>0.33</v>
      </c>
      <c r="H28" s="7">
        <f t="shared" si="2"/>
        <v>0.72499999999999998</v>
      </c>
    </row>
    <row r="29" spans="2:8" ht="15.75" x14ac:dyDescent="0.25">
      <c r="B29" s="2" t="s">
        <v>17</v>
      </c>
      <c r="C29" s="3" t="s">
        <v>18</v>
      </c>
      <c r="D29" s="9">
        <v>1.88</v>
      </c>
      <c r="E29" s="7">
        <v>6</v>
      </c>
      <c r="F29" s="9">
        <v>5</v>
      </c>
      <c r="G29" s="9">
        <v>2.67</v>
      </c>
      <c r="H29" s="7">
        <f t="shared" si="2"/>
        <v>3.8874999999999997</v>
      </c>
    </row>
    <row r="30" spans="2:8" ht="15.75" x14ac:dyDescent="0.25">
      <c r="B30" s="2" t="s">
        <v>19</v>
      </c>
      <c r="C30" s="3" t="s">
        <v>20</v>
      </c>
      <c r="D30" s="9">
        <v>3.75</v>
      </c>
      <c r="E30" s="7">
        <v>2.67</v>
      </c>
      <c r="F30" s="9">
        <v>9.3800000000000008</v>
      </c>
      <c r="G30" s="9">
        <v>18.670000000000002</v>
      </c>
      <c r="H30" s="7">
        <f t="shared" si="2"/>
        <v>8.6174999999999997</v>
      </c>
    </row>
    <row r="31" spans="2:8" ht="15.75" x14ac:dyDescent="0.25">
      <c r="B31" s="2" t="s">
        <v>21</v>
      </c>
      <c r="C31" s="3" t="s">
        <v>22</v>
      </c>
      <c r="D31" s="9">
        <v>63.75</v>
      </c>
      <c r="E31" s="7">
        <v>49</v>
      </c>
      <c r="F31" s="9">
        <v>47.81</v>
      </c>
      <c r="G31" s="9">
        <v>41.33</v>
      </c>
      <c r="H31" s="7">
        <f t="shared" si="2"/>
        <v>50.472499999999997</v>
      </c>
    </row>
    <row r="32" spans="2:8" ht="15.75" x14ac:dyDescent="0.25">
      <c r="B32" s="2" t="s">
        <v>23</v>
      </c>
      <c r="C32" s="3" t="s">
        <v>24</v>
      </c>
      <c r="D32" s="9">
        <v>8.44</v>
      </c>
      <c r="E32" s="7">
        <v>8.33</v>
      </c>
      <c r="F32" s="9">
        <v>9.3800000000000008</v>
      </c>
      <c r="G32" s="9">
        <v>7.67</v>
      </c>
      <c r="H32" s="7">
        <f t="shared" si="2"/>
        <v>8.4550000000000001</v>
      </c>
    </row>
    <row r="33" spans="2:8" ht="15.75" x14ac:dyDescent="0.25">
      <c r="B33" s="2" t="s">
        <v>25</v>
      </c>
      <c r="C33" s="3" t="s">
        <v>26</v>
      </c>
      <c r="D33" s="9">
        <v>0.31</v>
      </c>
      <c r="E33" s="7">
        <v>0.67</v>
      </c>
      <c r="F33" s="9">
        <v>1.25</v>
      </c>
      <c r="G33" s="9">
        <v>2.67</v>
      </c>
      <c r="H33" s="7">
        <f t="shared" si="2"/>
        <v>1.2250000000000001</v>
      </c>
    </row>
    <row r="34" spans="2:8" ht="15.75" x14ac:dyDescent="0.25">
      <c r="B34" s="2" t="s">
        <v>27</v>
      </c>
      <c r="C34" s="3" t="s">
        <v>28</v>
      </c>
      <c r="D34" s="9">
        <v>0.63</v>
      </c>
      <c r="E34" s="7">
        <v>0.33</v>
      </c>
      <c r="F34" s="9">
        <v>0.31</v>
      </c>
      <c r="G34" s="9">
        <v>0.33</v>
      </c>
      <c r="H34" s="7">
        <f t="shared" si="2"/>
        <v>0.4</v>
      </c>
    </row>
    <row r="35" spans="2:8" ht="15.75" x14ac:dyDescent="0.25">
      <c r="B35" s="2" t="s">
        <v>29</v>
      </c>
      <c r="C35" s="3" t="s">
        <v>30</v>
      </c>
      <c r="D35" s="9">
        <v>0.63</v>
      </c>
      <c r="E35" s="7">
        <v>3</v>
      </c>
      <c r="F35" s="9">
        <v>1.56</v>
      </c>
      <c r="G35" s="9">
        <v>1.33</v>
      </c>
      <c r="H35" s="7">
        <f t="shared" si="2"/>
        <v>1.63</v>
      </c>
    </row>
    <row r="36" spans="2:8" ht="15.75" x14ac:dyDescent="0.25">
      <c r="B36" s="2" t="s">
        <v>31</v>
      </c>
      <c r="C36" s="3" t="s">
        <v>32</v>
      </c>
      <c r="D36" s="9">
        <v>0.31</v>
      </c>
      <c r="E36" s="7">
        <v>1.67</v>
      </c>
      <c r="F36" s="9">
        <v>0</v>
      </c>
      <c r="G36" s="9">
        <v>0.33</v>
      </c>
      <c r="H36" s="7">
        <f t="shared" si="2"/>
        <v>0.57750000000000001</v>
      </c>
    </row>
    <row r="37" spans="2:8" ht="31.5" x14ac:dyDescent="0.25">
      <c r="B37" s="2" t="s">
        <v>33</v>
      </c>
      <c r="C37" s="3" t="s">
        <v>34</v>
      </c>
      <c r="D37" s="9">
        <v>1.25</v>
      </c>
      <c r="E37" s="7">
        <v>0.33</v>
      </c>
      <c r="F37" s="9">
        <v>1.88</v>
      </c>
      <c r="G37" s="9">
        <v>0.33</v>
      </c>
      <c r="H37" s="7">
        <f t="shared" si="2"/>
        <v>0.94750000000000001</v>
      </c>
    </row>
    <row r="38" spans="2:8" ht="47.25" x14ac:dyDescent="0.25">
      <c r="B38" s="2" t="s">
        <v>35</v>
      </c>
      <c r="C38" s="3" t="s">
        <v>36</v>
      </c>
      <c r="D38" s="9">
        <v>0</v>
      </c>
      <c r="E38" s="7">
        <v>5.67</v>
      </c>
      <c r="F38" s="9">
        <v>3.13</v>
      </c>
      <c r="G38" s="9">
        <v>2</v>
      </c>
      <c r="H38" s="7">
        <f t="shared" si="2"/>
        <v>2.7</v>
      </c>
    </row>
    <row r="39" spans="2:8" ht="47.25" x14ac:dyDescent="0.25">
      <c r="B39" s="2" t="s">
        <v>37</v>
      </c>
      <c r="C39" s="3" t="s">
        <v>38</v>
      </c>
      <c r="D39" s="9">
        <v>0.94</v>
      </c>
      <c r="E39" s="7">
        <v>1.33</v>
      </c>
      <c r="F39" s="9">
        <v>0</v>
      </c>
      <c r="G39" s="9">
        <v>1.33</v>
      </c>
      <c r="H39" s="7">
        <f t="shared" si="2"/>
        <v>0.9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9">
        <v>0</v>
      </c>
      <c r="E41" s="7">
        <v>0</v>
      </c>
      <c r="F41" s="9">
        <v>0</v>
      </c>
      <c r="G41" s="9">
        <v>0</v>
      </c>
      <c r="H41" s="7">
        <f t="shared" si="2"/>
        <v>0</v>
      </c>
    </row>
    <row r="42" spans="2:8" ht="31.5" x14ac:dyDescent="0.25">
      <c r="B42" s="21" t="s">
        <v>43</v>
      </c>
      <c r="C42" s="22" t="s">
        <v>44</v>
      </c>
      <c r="D42" s="23">
        <v>15.31</v>
      </c>
      <c r="E42" s="24">
        <v>17</v>
      </c>
      <c r="F42" s="23">
        <v>17.809999999999999</v>
      </c>
      <c r="G42" s="23">
        <v>19.670000000000002</v>
      </c>
      <c r="H42" s="7">
        <f t="shared" si="2"/>
        <v>17.447500000000002</v>
      </c>
    </row>
    <row r="43" spans="2:8" ht="19.5" customHeight="1" x14ac:dyDescent="0.25">
      <c r="B43" s="25">
        <v>18</v>
      </c>
      <c r="C43" s="26" t="s">
        <v>103</v>
      </c>
      <c r="D43" s="52">
        <f>SUM(D26:D31)</f>
        <v>72.2</v>
      </c>
      <c r="E43" s="52">
        <f t="shared" ref="E43:H43" si="3">SUM(E26:E31)</f>
        <v>61.67</v>
      </c>
      <c r="F43" s="52">
        <f t="shared" si="3"/>
        <v>64.7</v>
      </c>
      <c r="G43" s="52">
        <f t="shared" si="3"/>
        <v>64.33</v>
      </c>
      <c r="H43" s="52">
        <f t="shared" si="3"/>
        <v>65.724999999999994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20.25" customHeight="1" x14ac:dyDescent="0.25">
      <c r="B46" s="110" t="s">
        <v>2</v>
      </c>
      <c r="C46" s="28" t="s">
        <v>63</v>
      </c>
      <c r="D46" s="109" t="s">
        <v>4</v>
      </c>
      <c r="E46" s="109"/>
      <c r="F46" s="109"/>
      <c r="G46" s="109"/>
      <c r="H46" s="109"/>
    </row>
    <row r="47" spans="2:8" ht="18.75" customHeight="1" x14ac:dyDescent="0.25">
      <c r="B47" s="111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1.47</v>
      </c>
      <c r="E48" s="17">
        <v>5.67</v>
      </c>
      <c r="F48" s="17">
        <v>3.44</v>
      </c>
      <c r="G48" s="17">
        <v>3.67</v>
      </c>
      <c r="H48" s="17">
        <f>AVERAGE(D48:G48)</f>
        <v>3.5625</v>
      </c>
    </row>
    <row r="49" spans="2:8" ht="15.75" x14ac:dyDescent="0.25">
      <c r="B49" s="2" t="s">
        <v>13</v>
      </c>
      <c r="C49" s="3" t="s">
        <v>14</v>
      </c>
      <c r="D49" s="7">
        <v>0.88</v>
      </c>
      <c r="E49" s="7">
        <v>1.33</v>
      </c>
      <c r="F49" s="7">
        <v>0.63</v>
      </c>
      <c r="G49" s="7">
        <v>0.33</v>
      </c>
      <c r="H49" s="17">
        <f t="shared" ref="H49:H64" si="4">AVERAGE(D49:G49)</f>
        <v>0.79249999999999998</v>
      </c>
    </row>
    <row r="50" spans="2:8" ht="15.75" x14ac:dyDescent="0.25">
      <c r="B50" s="2" t="s">
        <v>15</v>
      </c>
      <c r="C50" s="3" t="s">
        <v>16</v>
      </c>
      <c r="D50" s="7">
        <v>1.47</v>
      </c>
      <c r="E50" s="7">
        <v>0.67</v>
      </c>
      <c r="F50" s="7">
        <v>0.94</v>
      </c>
      <c r="G50" s="7">
        <v>2.33</v>
      </c>
      <c r="H50" s="17">
        <f t="shared" si="4"/>
        <v>1.3525</v>
      </c>
    </row>
    <row r="51" spans="2:8" ht="15.75" x14ac:dyDescent="0.25">
      <c r="B51" s="2" t="s">
        <v>17</v>
      </c>
      <c r="C51" s="3" t="s">
        <v>18</v>
      </c>
      <c r="D51" s="7">
        <v>1.47</v>
      </c>
      <c r="E51" s="7">
        <v>3</v>
      </c>
      <c r="F51" s="7">
        <v>0.63</v>
      </c>
      <c r="G51" s="7">
        <v>2.67</v>
      </c>
      <c r="H51" s="17">
        <f t="shared" si="4"/>
        <v>1.9424999999999999</v>
      </c>
    </row>
    <row r="52" spans="2:8" ht="15.75" x14ac:dyDescent="0.25">
      <c r="B52" s="2" t="s">
        <v>19</v>
      </c>
      <c r="C52" s="3" t="s">
        <v>20</v>
      </c>
      <c r="D52" s="7">
        <v>4.12</v>
      </c>
      <c r="E52" s="7">
        <v>6.33</v>
      </c>
      <c r="F52" s="7">
        <v>14.38</v>
      </c>
      <c r="G52" s="7">
        <v>6</v>
      </c>
      <c r="H52" s="17">
        <f t="shared" si="4"/>
        <v>7.7074999999999996</v>
      </c>
    </row>
    <row r="53" spans="2:8" ht="15.75" x14ac:dyDescent="0.25">
      <c r="B53" s="2" t="s">
        <v>21</v>
      </c>
      <c r="C53" s="3" t="s">
        <v>22</v>
      </c>
      <c r="D53" s="7">
        <v>63.53</v>
      </c>
      <c r="E53" s="7">
        <v>49.33</v>
      </c>
      <c r="F53" s="7">
        <v>44.06</v>
      </c>
      <c r="G53" s="7">
        <v>53.67</v>
      </c>
      <c r="H53" s="17">
        <f t="shared" si="4"/>
        <v>52.647500000000008</v>
      </c>
    </row>
    <row r="54" spans="2:8" ht="15.75" x14ac:dyDescent="0.25">
      <c r="B54" s="2" t="s">
        <v>23</v>
      </c>
      <c r="C54" s="3" t="s">
        <v>24</v>
      </c>
      <c r="D54" s="7">
        <v>9.41</v>
      </c>
      <c r="E54" s="7">
        <v>8.67</v>
      </c>
      <c r="F54" s="7">
        <v>11.88</v>
      </c>
      <c r="G54" s="7">
        <v>6.67</v>
      </c>
      <c r="H54" s="17">
        <f t="shared" si="4"/>
        <v>9.1575000000000006</v>
      </c>
    </row>
    <row r="55" spans="2:8" ht="15.75" x14ac:dyDescent="0.25">
      <c r="B55" s="2" t="s">
        <v>25</v>
      </c>
      <c r="C55" s="3" t="s">
        <v>26</v>
      </c>
      <c r="D55" s="7">
        <v>0.59</v>
      </c>
      <c r="E55" s="7">
        <v>0.67</v>
      </c>
      <c r="F55" s="7">
        <v>0.63</v>
      </c>
      <c r="G55" s="7">
        <v>1.33</v>
      </c>
      <c r="H55" s="17">
        <f t="shared" si="4"/>
        <v>0.80500000000000005</v>
      </c>
    </row>
    <row r="56" spans="2:8" ht="15.75" x14ac:dyDescent="0.25">
      <c r="B56" s="2" t="s">
        <v>27</v>
      </c>
      <c r="C56" s="3" t="s">
        <v>28</v>
      </c>
      <c r="D56" s="7">
        <v>0.59</v>
      </c>
      <c r="E56" s="7">
        <v>0.33</v>
      </c>
      <c r="F56" s="7">
        <v>0.31</v>
      </c>
      <c r="G56" s="7">
        <v>0.33</v>
      </c>
      <c r="H56" s="17">
        <f t="shared" si="4"/>
        <v>0.39</v>
      </c>
    </row>
    <row r="57" spans="2:8" ht="15.75" x14ac:dyDescent="0.25">
      <c r="B57" s="2" t="s">
        <v>29</v>
      </c>
      <c r="C57" s="3" t="s">
        <v>30</v>
      </c>
      <c r="D57" s="7">
        <v>0.88</v>
      </c>
      <c r="E57" s="7">
        <v>0.33</v>
      </c>
      <c r="F57" s="7">
        <v>0.94</v>
      </c>
      <c r="G57" s="7">
        <v>0.67</v>
      </c>
      <c r="H57" s="17">
        <f t="shared" si="4"/>
        <v>0.70499999999999996</v>
      </c>
    </row>
    <row r="58" spans="2:8" ht="15.75" x14ac:dyDescent="0.25">
      <c r="B58" s="2" t="s">
        <v>31</v>
      </c>
      <c r="C58" s="3" t="s">
        <v>32</v>
      </c>
      <c r="D58" s="7">
        <v>0.59</v>
      </c>
      <c r="E58" s="7">
        <v>0.67</v>
      </c>
      <c r="F58" s="7">
        <v>0</v>
      </c>
      <c r="G58" s="7">
        <v>0.67</v>
      </c>
      <c r="H58" s="17">
        <f t="shared" si="4"/>
        <v>0.48250000000000004</v>
      </c>
    </row>
    <row r="59" spans="2:8" ht="31.5" x14ac:dyDescent="0.25">
      <c r="B59" s="2" t="s">
        <v>33</v>
      </c>
      <c r="C59" s="3" t="s">
        <v>34</v>
      </c>
      <c r="D59" s="7">
        <v>0.88</v>
      </c>
      <c r="E59" s="7">
        <v>0</v>
      </c>
      <c r="F59" s="7">
        <v>0.31</v>
      </c>
      <c r="G59" s="7">
        <v>0</v>
      </c>
      <c r="H59" s="17">
        <f t="shared" si="4"/>
        <v>0.29749999999999999</v>
      </c>
    </row>
    <row r="60" spans="2:8" ht="47.25" x14ac:dyDescent="0.25">
      <c r="B60" s="2" t="s">
        <v>35</v>
      </c>
      <c r="C60" s="3" t="s">
        <v>36</v>
      </c>
      <c r="D60" s="7">
        <v>0</v>
      </c>
      <c r="E60" s="7">
        <v>4</v>
      </c>
      <c r="F60" s="7">
        <v>6.56</v>
      </c>
      <c r="G60" s="7">
        <v>2</v>
      </c>
      <c r="H60" s="17">
        <f t="shared" si="4"/>
        <v>3.1399999999999997</v>
      </c>
    </row>
    <row r="61" spans="2:8" ht="47.25" x14ac:dyDescent="0.25">
      <c r="B61" s="2" t="s">
        <v>37</v>
      </c>
      <c r="C61" s="3" t="s">
        <v>38</v>
      </c>
      <c r="D61" s="7">
        <v>1.47</v>
      </c>
      <c r="E61" s="7">
        <v>0.67</v>
      </c>
      <c r="F61" s="7">
        <v>0.94</v>
      </c>
      <c r="G61" s="7">
        <v>2</v>
      </c>
      <c r="H61" s="17">
        <f t="shared" si="4"/>
        <v>1.27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</v>
      </c>
      <c r="H62" s="17">
        <f t="shared" si="4"/>
        <v>0</v>
      </c>
    </row>
    <row r="63" spans="2:8" ht="47.25" x14ac:dyDescent="0.25">
      <c r="B63" s="2" t="s">
        <v>41</v>
      </c>
      <c r="C63" s="3" t="s">
        <v>42</v>
      </c>
      <c r="D63" s="7">
        <v>0</v>
      </c>
      <c r="E63" s="7">
        <v>0</v>
      </c>
      <c r="F63" s="7">
        <v>0</v>
      </c>
      <c r="G63" s="7">
        <v>0</v>
      </c>
      <c r="H63" s="17">
        <f t="shared" si="4"/>
        <v>0</v>
      </c>
    </row>
    <row r="64" spans="2:8" ht="31.5" x14ac:dyDescent="0.25">
      <c r="B64" s="21" t="s">
        <v>43</v>
      </c>
      <c r="C64" s="22" t="s">
        <v>44</v>
      </c>
      <c r="D64" s="24">
        <v>12.65</v>
      </c>
      <c r="E64" s="24">
        <v>18.329999999999998</v>
      </c>
      <c r="F64" s="24">
        <v>14.38</v>
      </c>
      <c r="G64" s="24">
        <v>17.670000000000002</v>
      </c>
      <c r="H64" s="17">
        <f t="shared" si="4"/>
        <v>15.7575</v>
      </c>
    </row>
    <row r="65" spans="2:8" ht="23.25" customHeight="1" x14ac:dyDescent="0.25">
      <c r="B65" s="25">
        <v>18</v>
      </c>
      <c r="C65" s="26" t="s">
        <v>103</v>
      </c>
      <c r="D65" s="8">
        <f>SUM(D48:D53)</f>
        <v>72.94</v>
      </c>
      <c r="E65" s="8">
        <f t="shared" ref="E65:H65" si="5">SUM(E48:E53)</f>
        <v>66.33</v>
      </c>
      <c r="F65" s="8">
        <f t="shared" si="5"/>
        <v>64.08</v>
      </c>
      <c r="G65" s="8">
        <f t="shared" si="5"/>
        <v>68.67</v>
      </c>
      <c r="H65" s="8">
        <f t="shared" si="5"/>
        <v>68.00500000000001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18" customHeight="1" x14ac:dyDescent="0.25">
      <c r="B68" s="110" t="s">
        <v>2</v>
      </c>
      <c r="C68" s="28" t="s">
        <v>64</v>
      </c>
      <c r="D68" s="109" t="s">
        <v>4</v>
      </c>
      <c r="E68" s="109"/>
      <c r="F68" s="109"/>
      <c r="G68" s="109"/>
      <c r="H68" s="109"/>
    </row>
    <row r="69" spans="2:8" ht="19.5" customHeight="1" x14ac:dyDescent="0.25">
      <c r="B69" s="111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2.65</v>
      </c>
      <c r="E70" s="17">
        <v>4.1900000000000004</v>
      </c>
      <c r="F70" s="17">
        <v>0.91</v>
      </c>
      <c r="G70" s="17">
        <v>2.67</v>
      </c>
      <c r="H70" s="17">
        <f>AVERAGE(D70:G70)</f>
        <v>2.605</v>
      </c>
    </row>
    <row r="71" spans="2:8" ht="15.75" x14ac:dyDescent="0.25">
      <c r="B71" s="2" t="s">
        <v>13</v>
      </c>
      <c r="C71" s="3" t="s">
        <v>14</v>
      </c>
      <c r="D71" s="7">
        <v>4.41</v>
      </c>
      <c r="E71" s="7">
        <v>0.32</v>
      </c>
      <c r="F71" s="7">
        <v>0.3</v>
      </c>
      <c r="G71" s="7">
        <v>0.33</v>
      </c>
      <c r="H71" s="17">
        <f t="shared" ref="H71:H86" si="6">AVERAGE(D71:G71)</f>
        <v>1.34</v>
      </c>
    </row>
    <row r="72" spans="2:8" ht="15.75" x14ac:dyDescent="0.25">
      <c r="B72" s="2" t="s">
        <v>15</v>
      </c>
      <c r="C72" s="3" t="s">
        <v>16</v>
      </c>
      <c r="D72" s="7">
        <v>0.28999999999999998</v>
      </c>
      <c r="E72" s="7">
        <v>0.32</v>
      </c>
      <c r="F72" s="7">
        <v>0</v>
      </c>
      <c r="G72" s="7">
        <v>0.33</v>
      </c>
      <c r="H72" s="17">
        <f t="shared" si="6"/>
        <v>0.23499999999999999</v>
      </c>
    </row>
    <row r="73" spans="2:8" ht="15.75" x14ac:dyDescent="0.25">
      <c r="B73" s="2" t="s">
        <v>17</v>
      </c>
      <c r="C73" s="3" t="s">
        <v>18</v>
      </c>
      <c r="D73" s="7">
        <v>1.47</v>
      </c>
      <c r="E73" s="7">
        <v>5.81</v>
      </c>
      <c r="F73" s="7">
        <v>0</v>
      </c>
      <c r="G73" s="7">
        <v>4.67</v>
      </c>
      <c r="H73" s="17">
        <f t="shared" si="6"/>
        <v>2.9874999999999998</v>
      </c>
    </row>
    <row r="74" spans="2:8" ht="15.75" x14ac:dyDescent="0.25">
      <c r="B74" s="2" t="s">
        <v>19</v>
      </c>
      <c r="C74" s="3" t="s">
        <v>20</v>
      </c>
      <c r="D74" s="7">
        <v>0</v>
      </c>
      <c r="E74" s="7">
        <v>1.94</v>
      </c>
      <c r="F74" s="7">
        <v>5.15</v>
      </c>
      <c r="G74" s="7">
        <v>4</v>
      </c>
      <c r="H74" s="17">
        <f t="shared" si="6"/>
        <v>2.7725</v>
      </c>
    </row>
    <row r="75" spans="2:8" ht="15.75" x14ac:dyDescent="0.25">
      <c r="B75" s="2" t="s">
        <v>21</v>
      </c>
      <c r="C75" s="3" t="s">
        <v>22</v>
      </c>
      <c r="D75" s="7">
        <v>63.24</v>
      </c>
      <c r="E75" s="7">
        <v>52.58</v>
      </c>
      <c r="F75" s="7">
        <v>53.03</v>
      </c>
      <c r="G75" s="7">
        <v>56</v>
      </c>
      <c r="H75" s="17">
        <f t="shared" si="6"/>
        <v>56.212499999999999</v>
      </c>
    </row>
    <row r="76" spans="2:8" ht="15.75" x14ac:dyDescent="0.25">
      <c r="B76" s="2" t="s">
        <v>23</v>
      </c>
      <c r="C76" s="3" t="s">
        <v>24</v>
      </c>
      <c r="D76" s="7">
        <v>6.77</v>
      </c>
      <c r="E76" s="7">
        <v>10</v>
      </c>
      <c r="F76" s="7">
        <v>12.42</v>
      </c>
      <c r="G76" s="7">
        <v>9</v>
      </c>
      <c r="H76" s="17">
        <f t="shared" si="6"/>
        <v>9.5474999999999994</v>
      </c>
    </row>
    <row r="77" spans="2:8" ht="15.75" x14ac:dyDescent="0.25">
      <c r="B77" s="2" t="s">
        <v>25</v>
      </c>
      <c r="C77" s="3" t="s">
        <v>26</v>
      </c>
      <c r="D77" s="7">
        <v>0.28999999999999998</v>
      </c>
      <c r="E77" s="7">
        <v>0.32</v>
      </c>
      <c r="F77" s="7">
        <v>0.3</v>
      </c>
      <c r="G77" s="7">
        <v>1.67</v>
      </c>
      <c r="H77" s="17">
        <f t="shared" si="6"/>
        <v>0.64500000000000002</v>
      </c>
    </row>
    <row r="78" spans="2:8" ht="15.75" x14ac:dyDescent="0.25">
      <c r="B78" s="2" t="s">
        <v>27</v>
      </c>
      <c r="C78" s="3" t="s">
        <v>28</v>
      </c>
      <c r="D78" s="7">
        <v>0.28999999999999998</v>
      </c>
      <c r="E78" s="7">
        <v>0.32</v>
      </c>
      <c r="F78" s="7">
        <v>0.3</v>
      </c>
      <c r="G78" s="7">
        <v>1</v>
      </c>
      <c r="H78" s="17">
        <f t="shared" si="6"/>
        <v>0.47749999999999998</v>
      </c>
    </row>
    <row r="79" spans="2:8" ht="15.75" x14ac:dyDescent="0.25">
      <c r="B79" s="2" t="s">
        <v>29</v>
      </c>
      <c r="C79" s="3" t="s">
        <v>30</v>
      </c>
      <c r="D79" s="7">
        <v>2.94</v>
      </c>
      <c r="E79" s="7">
        <v>0.65</v>
      </c>
      <c r="F79" s="7">
        <v>1.82</v>
      </c>
      <c r="G79" s="7">
        <v>0.33</v>
      </c>
      <c r="H79" s="17">
        <f t="shared" si="6"/>
        <v>1.4350000000000001</v>
      </c>
    </row>
    <row r="80" spans="2:8" ht="15.75" x14ac:dyDescent="0.25">
      <c r="B80" s="2" t="s">
        <v>31</v>
      </c>
      <c r="C80" s="3" t="s">
        <v>32</v>
      </c>
      <c r="D80" s="7">
        <v>0</v>
      </c>
      <c r="E80" s="7">
        <v>1.29</v>
      </c>
      <c r="F80" s="7">
        <v>0</v>
      </c>
      <c r="G80" s="7">
        <v>0.67</v>
      </c>
      <c r="H80" s="17">
        <f t="shared" si="6"/>
        <v>0.49</v>
      </c>
    </row>
    <row r="81" spans="1:9" ht="31.5" x14ac:dyDescent="0.25">
      <c r="B81" s="2" t="s">
        <v>33</v>
      </c>
      <c r="C81" s="3" t="s">
        <v>34</v>
      </c>
      <c r="D81" s="7">
        <v>0.28999999999999998</v>
      </c>
      <c r="E81" s="7">
        <v>0.65</v>
      </c>
      <c r="F81" s="7">
        <v>0</v>
      </c>
      <c r="G81" s="7">
        <v>0.33</v>
      </c>
      <c r="H81" s="17">
        <f t="shared" si="6"/>
        <v>0.3175</v>
      </c>
    </row>
    <row r="82" spans="1:9" ht="47.25" x14ac:dyDescent="0.25">
      <c r="B82" s="2" t="s">
        <v>35</v>
      </c>
      <c r="C82" s="3" t="s">
        <v>36</v>
      </c>
      <c r="D82" s="7">
        <v>0</v>
      </c>
      <c r="E82" s="7">
        <v>2.9</v>
      </c>
      <c r="F82" s="7">
        <v>10.91</v>
      </c>
      <c r="G82" s="7">
        <v>0</v>
      </c>
      <c r="H82" s="17">
        <f t="shared" si="6"/>
        <v>3.4525000000000001</v>
      </c>
    </row>
    <row r="83" spans="1:9" ht="47.25" x14ac:dyDescent="0.25">
      <c r="B83" s="2" t="s">
        <v>37</v>
      </c>
      <c r="C83" s="3" t="s">
        <v>38</v>
      </c>
      <c r="D83" s="7">
        <v>0.28999999999999998</v>
      </c>
      <c r="E83" s="7">
        <v>0.65</v>
      </c>
      <c r="F83" s="7">
        <v>0</v>
      </c>
      <c r="G83" s="7">
        <v>0.67</v>
      </c>
      <c r="H83" s="17">
        <f t="shared" si="6"/>
        <v>0.40249999999999997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17">
        <f t="shared" si="6"/>
        <v>0</v>
      </c>
    </row>
    <row r="85" spans="1:9" ht="47.25" x14ac:dyDescent="0.25">
      <c r="B85" s="2" t="s">
        <v>41</v>
      </c>
      <c r="C85" s="3" t="s">
        <v>42</v>
      </c>
      <c r="D85" s="7">
        <v>0</v>
      </c>
      <c r="E85" s="7">
        <v>0</v>
      </c>
      <c r="F85" s="7">
        <v>0</v>
      </c>
      <c r="G85" s="7">
        <v>0</v>
      </c>
      <c r="H85" s="17">
        <f t="shared" si="6"/>
        <v>0</v>
      </c>
    </row>
    <row r="86" spans="1:9" ht="31.5" x14ac:dyDescent="0.25">
      <c r="B86" s="21" t="s">
        <v>43</v>
      </c>
      <c r="C86" s="22" t="s">
        <v>44</v>
      </c>
      <c r="D86" s="24">
        <v>17.059999999999999</v>
      </c>
      <c r="E86" s="24">
        <v>18.059999999999999</v>
      </c>
      <c r="F86" s="24">
        <v>14.85</v>
      </c>
      <c r="G86" s="24">
        <v>18.329999999999998</v>
      </c>
      <c r="H86" s="17">
        <f t="shared" si="6"/>
        <v>17.074999999999999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72.06</v>
      </c>
      <c r="E87" s="8">
        <f t="shared" ref="E87:H87" si="7">SUM(E70:E75)</f>
        <v>65.16</v>
      </c>
      <c r="F87" s="8">
        <f t="shared" si="7"/>
        <v>59.39</v>
      </c>
      <c r="G87" s="8">
        <f t="shared" si="7"/>
        <v>68</v>
      </c>
      <c r="H87" s="8">
        <f t="shared" si="7"/>
        <v>66.152500000000003</v>
      </c>
    </row>
    <row r="88" spans="1:9" ht="15.75" x14ac:dyDescent="0.25">
      <c r="A88" s="31"/>
      <c r="B88" s="18"/>
      <c r="C88" s="6"/>
      <c r="D88" s="20"/>
      <c r="E88" s="20"/>
      <c r="F88" s="20"/>
      <c r="G88" s="20"/>
      <c r="H88" s="20"/>
      <c r="I88" s="31"/>
    </row>
    <row r="89" spans="1:9" ht="15.75" x14ac:dyDescent="0.25">
      <c r="A89" s="31"/>
      <c r="B89" s="18"/>
      <c r="C89" s="6"/>
      <c r="D89" s="20"/>
      <c r="E89" s="20"/>
      <c r="F89" s="20"/>
      <c r="G89" s="20"/>
      <c r="H89" s="20"/>
      <c r="I89" s="31"/>
    </row>
    <row r="90" spans="1:9" ht="18.75" customHeight="1" x14ac:dyDescent="0.25">
      <c r="A90" s="31"/>
      <c r="B90" s="110" t="s">
        <v>2</v>
      </c>
      <c r="C90" s="28" t="s">
        <v>65</v>
      </c>
      <c r="D90" s="109" t="s">
        <v>4</v>
      </c>
      <c r="E90" s="109"/>
      <c r="F90" s="109"/>
      <c r="G90" s="109"/>
      <c r="H90" s="109"/>
      <c r="I90" s="31"/>
    </row>
    <row r="91" spans="1:9" ht="15.75" x14ac:dyDescent="0.25">
      <c r="A91" s="31"/>
      <c r="B91" s="111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31"/>
    </row>
    <row r="92" spans="1:9" ht="15.75" x14ac:dyDescent="0.25">
      <c r="B92" s="15" t="s">
        <v>11</v>
      </c>
      <c r="C92" s="16" t="s">
        <v>12</v>
      </c>
      <c r="D92" s="17">
        <v>2.19</v>
      </c>
      <c r="E92" s="17">
        <v>2.67</v>
      </c>
      <c r="F92" s="17">
        <v>2.67</v>
      </c>
      <c r="G92" s="17">
        <v>3.23</v>
      </c>
      <c r="H92" s="17">
        <f>AVERAGE(D92:G92)</f>
        <v>2.69</v>
      </c>
    </row>
    <row r="93" spans="1:9" ht="15.75" x14ac:dyDescent="0.25">
      <c r="B93" s="2" t="s">
        <v>13</v>
      </c>
      <c r="C93" s="3" t="s">
        <v>14</v>
      </c>
      <c r="D93" s="7">
        <v>1.56</v>
      </c>
      <c r="E93" s="7">
        <v>3</v>
      </c>
      <c r="F93" s="7">
        <v>4.67</v>
      </c>
      <c r="G93" s="7">
        <v>0.32</v>
      </c>
      <c r="H93" s="17">
        <f t="shared" ref="H93:H108" si="8">AVERAGE(D93:G93)</f>
        <v>2.3875000000000002</v>
      </c>
    </row>
    <row r="94" spans="1:9" ht="15.75" x14ac:dyDescent="0.25">
      <c r="B94" s="2" t="s">
        <v>15</v>
      </c>
      <c r="C94" s="3" t="s">
        <v>16</v>
      </c>
      <c r="D94" s="7">
        <v>0</v>
      </c>
      <c r="E94" s="7">
        <v>0.33</v>
      </c>
      <c r="F94" s="7">
        <v>0</v>
      </c>
      <c r="G94" s="7">
        <v>0.65</v>
      </c>
      <c r="H94" s="17">
        <f t="shared" si="8"/>
        <v>0.245</v>
      </c>
    </row>
    <row r="95" spans="1:9" ht="15.75" x14ac:dyDescent="0.25">
      <c r="B95" s="2" t="s">
        <v>17</v>
      </c>
      <c r="C95" s="3" t="s">
        <v>18</v>
      </c>
      <c r="D95" s="7">
        <v>1.88</v>
      </c>
      <c r="E95" s="7">
        <v>6</v>
      </c>
      <c r="F95" s="7">
        <v>0</v>
      </c>
      <c r="G95" s="7">
        <v>1.61</v>
      </c>
      <c r="H95" s="17">
        <f t="shared" si="8"/>
        <v>2.3725000000000001</v>
      </c>
    </row>
    <row r="96" spans="1:9" ht="15.75" x14ac:dyDescent="0.25">
      <c r="B96" s="2" t="s">
        <v>19</v>
      </c>
      <c r="C96" s="3" t="s">
        <v>20</v>
      </c>
      <c r="D96" s="7">
        <v>8.1300000000000008</v>
      </c>
      <c r="E96" s="7">
        <v>9.33</v>
      </c>
      <c r="F96" s="7">
        <v>6.67</v>
      </c>
      <c r="G96" s="7">
        <v>3.55</v>
      </c>
      <c r="H96" s="17">
        <f t="shared" si="8"/>
        <v>6.9200000000000008</v>
      </c>
    </row>
    <row r="97" spans="2:8" ht="15.75" x14ac:dyDescent="0.25">
      <c r="B97" s="2" t="s">
        <v>21</v>
      </c>
      <c r="C97" s="3" t="s">
        <v>22</v>
      </c>
      <c r="D97" s="7">
        <v>59.38</v>
      </c>
      <c r="E97" s="7">
        <v>40.67</v>
      </c>
      <c r="F97" s="7">
        <v>45.67</v>
      </c>
      <c r="G97" s="7">
        <v>56.77</v>
      </c>
      <c r="H97" s="17">
        <f t="shared" si="8"/>
        <v>50.622500000000009</v>
      </c>
    </row>
    <row r="98" spans="2:8" ht="15.75" x14ac:dyDescent="0.25">
      <c r="B98" s="2" t="s">
        <v>23</v>
      </c>
      <c r="C98" s="3" t="s">
        <v>24</v>
      </c>
      <c r="D98" s="7">
        <v>6.56</v>
      </c>
      <c r="E98" s="7">
        <v>8.33</v>
      </c>
      <c r="F98" s="7">
        <v>12.67</v>
      </c>
      <c r="G98" s="7">
        <v>8.7100000000000009</v>
      </c>
      <c r="H98" s="17">
        <f t="shared" si="8"/>
        <v>9.0675000000000008</v>
      </c>
    </row>
    <row r="99" spans="2:8" ht="15.75" x14ac:dyDescent="0.25">
      <c r="B99" s="2" t="s">
        <v>25</v>
      </c>
      <c r="C99" s="3" t="s">
        <v>26</v>
      </c>
      <c r="D99" s="7">
        <v>0.63</v>
      </c>
      <c r="E99" s="7">
        <v>1</v>
      </c>
      <c r="F99" s="7">
        <v>0.67</v>
      </c>
      <c r="G99" s="7">
        <v>0.65</v>
      </c>
      <c r="H99" s="17">
        <f t="shared" si="8"/>
        <v>0.73749999999999993</v>
      </c>
    </row>
    <row r="100" spans="2:8" ht="15.75" x14ac:dyDescent="0.25">
      <c r="B100" s="2" t="s">
        <v>27</v>
      </c>
      <c r="C100" s="3" t="s">
        <v>28</v>
      </c>
      <c r="D100" s="7">
        <v>0</v>
      </c>
      <c r="E100" s="7">
        <v>0.67</v>
      </c>
      <c r="F100" s="7">
        <v>0.67</v>
      </c>
      <c r="G100" s="7">
        <v>0.65</v>
      </c>
      <c r="H100" s="17">
        <f t="shared" si="8"/>
        <v>0.49750000000000005</v>
      </c>
    </row>
    <row r="101" spans="2:8" ht="15.75" x14ac:dyDescent="0.25">
      <c r="B101" s="2" t="s">
        <v>29</v>
      </c>
      <c r="C101" s="3" t="s">
        <v>30</v>
      </c>
      <c r="D101" s="7">
        <v>2.5</v>
      </c>
      <c r="E101" s="7">
        <v>3</v>
      </c>
      <c r="F101" s="7">
        <v>2</v>
      </c>
      <c r="G101" s="7">
        <v>0.65</v>
      </c>
      <c r="H101" s="17">
        <f t="shared" si="8"/>
        <v>2.0375000000000001</v>
      </c>
    </row>
    <row r="102" spans="2:8" ht="15.75" x14ac:dyDescent="0.25">
      <c r="B102" s="2" t="s">
        <v>31</v>
      </c>
      <c r="C102" s="3" t="s">
        <v>32</v>
      </c>
      <c r="D102" s="7">
        <v>0.94</v>
      </c>
      <c r="E102" s="7">
        <v>0.67</v>
      </c>
      <c r="F102" s="7">
        <v>1</v>
      </c>
      <c r="G102" s="7">
        <v>0.65</v>
      </c>
      <c r="H102" s="17">
        <f t="shared" si="8"/>
        <v>0.81499999999999995</v>
      </c>
    </row>
    <row r="103" spans="2:8" ht="31.5" x14ac:dyDescent="0.25">
      <c r="B103" s="2" t="s">
        <v>33</v>
      </c>
      <c r="C103" s="3" t="s">
        <v>34</v>
      </c>
      <c r="D103" s="7">
        <v>0.63</v>
      </c>
      <c r="E103" s="7">
        <v>2</v>
      </c>
      <c r="F103" s="7">
        <v>1</v>
      </c>
      <c r="G103" s="7">
        <v>0.32</v>
      </c>
      <c r="H103" s="17">
        <f t="shared" si="8"/>
        <v>0.98749999999999993</v>
      </c>
    </row>
    <row r="104" spans="2:8" ht="47.25" x14ac:dyDescent="0.25">
      <c r="B104" s="2" t="s">
        <v>35</v>
      </c>
      <c r="C104" s="3" t="s">
        <v>36</v>
      </c>
      <c r="D104" s="7">
        <v>1.88</v>
      </c>
      <c r="E104" s="7">
        <v>4.33</v>
      </c>
      <c r="F104" s="7">
        <v>4</v>
      </c>
      <c r="G104" s="7">
        <v>2.58</v>
      </c>
      <c r="H104" s="17">
        <f t="shared" si="8"/>
        <v>3.1975000000000002</v>
      </c>
    </row>
    <row r="105" spans="2:8" ht="47.25" x14ac:dyDescent="0.25">
      <c r="B105" s="2" t="s">
        <v>37</v>
      </c>
      <c r="C105" s="3" t="s">
        <v>38</v>
      </c>
      <c r="D105" s="7">
        <v>0.63</v>
      </c>
      <c r="E105" s="7">
        <v>0.33</v>
      </c>
      <c r="F105" s="7">
        <v>1</v>
      </c>
      <c r="G105" s="7">
        <v>0.97</v>
      </c>
      <c r="H105" s="17">
        <f t="shared" si="8"/>
        <v>0.73249999999999993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</v>
      </c>
      <c r="E107" s="7">
        <v>0</v>
      </c>
      <c r="F107" s="7">
        <v>0</v>
      </c>
      <c r="G107" s="7">
        <v>0</v>
      </c>
      <c r="H107" s="17">
        <f t="shared" si="8"/>
        <v>0</v>
      </c>
    </row>
    <row r="108" spans="2:8" ht="31.5" x14ac:dyDescent="0.25">
      <c r="B108" s="21" t="s">
        <v>43</v>
      </c>
      <c r="C108" s="22" t="s">
        <v>44</v>
      </c>
      <c r="D108" s="24">
        <v>13.13</v>
      </c>
      <c r="E108" s="24">
        <v>17.670000000000002</v>
      </c>
      <c r="F108" s="24">
        <v>17.329999999999998</v>
      </c>
      <c r="G108" s="24">
        <v>18.71</v>
      </c>
      <c r="H108" s="17">
        <f t="shared" si="8"/>
        <v>16.71</v>
      </c>
    </row>
    <row r="109" spans="2:8" ht="18.75" customHeight="1" x14ac:dyDescent="0.25">
      <c r="B109" s="25">
        <v>18</v>
      </c>
      <c r="C109" s="26" t="s">
        <v>103</v>
      </c>
      <c r="D109" s="8">
        <f>SUM(D92:D97)</f>
        <v>73.14</v>
      </c>
      <c r="E109" s="8">
        <f t="shared" ref="E109:H109" si="9">SUM(E92:E97)</f>
        <v>62</v>
      </c>
      <c r="F109" s="8">
        <f t="shared" si="9"/>
        <v>59.68</v>
      </c>
      <c r="G109" s="8">
        <f t="shared" si="9"/>
        <v>66.13</v>
      </c>
      <c r="H109" s="8">
        <f t="shared" si="9"/>
        <v>65.237500000000011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0.25" customHeight="1" x14ac:dyDescent="0.25">
      <c r="B112" s="109" t="s">
        <v>2</v>
      </c>
      <c r="C112" s="27" t="s">
        <v>66</v>
      </c>
      <c r="D112" s="109" t="s">
        <v>4</v>
      </c>
      <c r="E112" s="109"/>
      <c r="F112" s="109"/>
      <c r="G112" s="109"/>
      <c r="H112" s="109"/>
    </row>
    <row r="113" spans="2:8" ht="19.5" customHeight="1" x14ac:dyDescent="0.25">
      <c r="B113" s="109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1.43</v>
      </c>
      <c r="E114" s="17">
        <v>2.67</v>
      </c>
      <c r="F114" s="17">
        <v>1.61</v>
      </c>
      <c r="G114" s="17">
        <v>3.33</v>
      </c>
      <c r="H114" s="17">
        <f>AVERAGE(D114:G114)</f>
        <v>2.2599999999999998</v>
      </c>
    </row>
    <row r="115" spans="2:8" ht="15.75" x14ac:dyDescent="0.25">
      <c r="B115" s="2" t="s">
        <v>13</v>
      </c>
      <c r="C115" s="3" t="s">
        <v>14</v>
      </c>
      <c r="D115" s="7">
        <v>0.86</v>
      </c>
      <c r="E115" s="7">
        <v>1.33</v>
      </c>
      <c r="F115" s="7">
        <v>0.97</v>
      </c>
      <c r="G115" s="7">
        <v>0.61</v>
      </c>
      <c r="H115" s="17">
        <f t="shared" ref="H115:H130" si="10">AVERAGE(D115:G115)</f>
        <v>0.9425</v>
      </c>
    </row>
    <row r="116" spans="2:8" ht="15.75" x14ac:dyDescent="0.25">
      <c r="B116" s="2" t="s">
        <v>15</v>
      </c>
      <c r="C116" s="3" t="s">
        <v>16</v>
      </c>
      <c r="D116" s="7">
        <v>1.1399999999999999</v>
      </c>
      <c r="E116" s="7">
        <v>0.67</v>
      </c>
      <c r="F116" s="7">
        <v>0</v>
      </c>
      <c r="G116" s="7">
        <v>2.12</v>
      </c>
      <c r="H116" s="17">
        <f t="shared" si="10"/>
        <v>0.98250000000000004</v>
      </c>
    </row>
    <row r="117" spans="2:8" ht="15.75" x14ac:dyDescent="0.25">
      <c r="B117" s="2" t="s">
        <v>17</v>
      </c>
      <c r="C117" s="3" t="s">
        <v>18</v>
      </c>
      <c r="D117" s="7">
        <v>1.43</v>
      </c>
      <c r="E117" s="7">
        <v>1.33</v>
      </c>
      <c r="F117" s="7">
        <v>0</v>
      </c>
      <c r="G117" s="7">
        <v>5.15</v>
      </c>
      <c r="H117" s="17">
        <f t="shared" si="10"/>
        <v>1.9775</v>
      </c>
    </row>
    <row r="118" spans="2:8" ht="15.75" x14ac:dyDescent="0.25">
      <c r="B118" s="2" t="s">
        <v>19</v>
      </c>
      <c r="C118" s="3" t="s">
        <v>20</v>
      </c>
      <c r="D118" s="7">
        <v>7.43</v>
      </c>
      <c r="E118" s="7">
        <v>7.67</v>
      </c>
      <c r="F118" s="7">
        <v>4.1900000000000004</v>
      </c>
      <c r="G118" s="7">
        <v>3.64</v>
      </c>
      <c r="H118" s="17">
        <f t="shared" si="10"/>
        <v>5.7324999999999999</v>
      </c>
    </row>
    <row r="119" spans="2:8" ht="15.75" x14ac:dyDescent="0.25">
      <c r="B119" s="2" t="s">
        <v>21</v>
      </c>
      <c r="C119" s="3" t="s">
        <v>22</v>
      </c>
      <c r="D119" s="7">
        <v>57.43</v>
      </c>
      <c r="E119" s="7">
        <v>50.67</v>
      </c>
      <c r="F119" s="7">
        <v>54.19</v>
      </c>
      <c r="G119" s="7">
        <v>54.85</v>
      </c>
      <c r="H119" s="17">
        <f t="shared" si="10"/>
        <v>54.284999999999997</v>
      </c>
    </row>
    <row r="120" spans="2:8" ht="15.75" x14ac:dyDescent="0.25">
      <c r="B120" s="2" t="s">
        <v>23</v>
      </c>
      <c r="C120" s="3" t="s">
        <v>24</v>
      </c>
      <c r="D120" s="7">
        <v>8.2899999999999991</v>
      </c>
      <c r="E120" s="7">
        <v>10.67</v>
      </c>
      <c r="F120" s="7">
        <v>11.94</v>
      </c>
      <c r="G120" s="7">
        <v>5.46</v>
      </c>
      <c r="H120" s="17">
        <f t="shared" si="10"/>
        <v>9.09</v>
      </c>
    </row>
    <row r="121" spans="2:8" ht="15.75" x14ac:dyDescent="0.25">
      <c r="B121" s="2" t="s">
        <v>25</v>
      </c>
      <c r="C121" s="3" t="s">
        <v>26</v>
      </c>
      <c r="D121" s="7">
        <v>1.1399999999999999</v>
      </c>
      <c r="E121" s="7">
        <v>0.33</v>
      </c>
      <c r="F121" s="7">
        <v>0.32</v>
      </c>
      <c r="G121" s="7">
        <v>2.12</v>
      </c>
      <c r="H121" s="17">
        <f t="shared" si="10"/>
        <v>0.97750000000000004</v>
      </c>
    </row>
    <row r="122" spans="2:8" ht="15.75" x14ac:dyDescent="0.25">
      <c r="B122" s="2" t="s">
        <v>27</v>
      </c>
      <c r="C122" s="3" t="s">
        <v>28</v>
      </c>
      <c r="D122" s="7">
        <v>0.56999999999999995</v>
      </c>
      <c r="E122" s="7">
        <v>0.67</v>
      </c>
      <c r="F122" s="7">
        <v>0.65</v>
      </c>
      <c r="G122" s="7">
        <v>0.3</v>
      </c>
      <c r="H122" s="17">
        <f t="shared" si="10"/>
        <v>0.54749999999999999</v>
      </c>
    </row>
    <row r="123" spans="2:8" ht="15.75" x14ac:dyDescent="0.25">
      <c r="B123" s="2" t="s">
        <v>29</v>
      </c>
      <c r="C123" s="3" t="s">
        <v>30</v>
      </c>
      <c r="D123" s="7">
        <v>0.28999999999999998</v>
      </c>
      <c r="E123" s="7">
        <v>1</v>
      </c>
      <c r="F123" s="7">
        <v>2.58</v>
      </c>
      <c r="G123" s="7">
        <v>0.61</v>
      </c>
      <c r="H123" s="17">
        <f t="shared" si="10"/>
        <v>1.1200000000000001</v>
      </c>
    </row>
    <row r="124" spans="2:8" ht="15.75" x14ac:dyDescent="0.25">
      <c r="B124" s="2" t="s">
        <v>31</v>
      </c>
      <c r="C124" s="3" t="s">
        <v>32</v>
      </c>
      <c r="D124" s="7">
        <v>0.28999999999999998</v>
      </c>
      <c r="E124" s="7">
        <v>0.67</v>
      </c>
      <c r="F124" s="7">
        <v>1.61</v>
      </c>
      <c r="G124" s="7">
        <v>1.21</v>
      </c>
      <c r="H124" s="17">
        <f t="shared" si="10"/>
        <v>0.94500000000000006</v>
      </c>
    </row>
    <row r="125" spans="2:8" ht="31.5" x14ac:dyDescent="0.25">
      <c r="B125" s="2" t="s">
        <v>33</v>
      </c>
      <c r="C125" s="3" t="s">
        <v>34</v>
      </c>
      <c r="D125" s="7">
        <v>0.28999999999999998</v>
      </c>
      <c r="E125" s="7">
        <v>0</v>
      </c>
      <c r="F125" s="7">
        <v>1.61</v>
      </c>
      <c r="G125" s="7">
        <v>0.61</v>
      </c>
      <c r="H125" s="17">
        <f t="shared" si="10"/>
        <v>0.62750000000000006</v>
      </c>
    </row>
    <row r="126" spans="2:8" ht="47.25" x14ac:dyDescent="0.25">
      <c r="B126" s="2" t="s">
        <v>35</v>
      </c>
      <c r="C126" s="3" t="s">
        <v>36</v>
      </c>
      <c r="D126" s="7">
        <v>0</v>
      </c>
      <c r="E126" s="7">
        <v>2.67</v>
      </c>
      <c r="F126" s="7">
        <v>3.23</v>
      </c>
      <c r="G126" s="7">
        <v>0</v>
      </c>
      <c r="H126" s="17">
        <f t="shared" si="10"/>
        <v>1.4750000000000001</v>
      </c>
    </row>
    <row r="127" spans="2:8" ht="47.25" x14ac:dyDescent="0.25">
      <c r="B127" s="2" t="s">
        <v>37</v>
      </c>
      <c r="C127" s="3" t="s">
        <v>38</v>
      </c>
      <c r="D127" s="7">
        <v>0.56999999999999995</v>
      </c>
      <c r="E127" s="7">
        <v>0.33</v>
      </c>
      <c r="F127" s="7">
        <v>0</v>
      </c>
      <c r="G127" s="7">
        <v>0.3</v>
      </c>
      <c r="H127" s="17">
        <f t="shared" si="10"/>
        <v>0.3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>
        <v>0</v>
      </c>
      <c r="G128" s="7">
        <v>0</v>
      </c>
      <c r="H128" s="17">
        <f t="shared" si="10"/>
        <v>0</v>
      </c>
    </row>
    <row r="129" spans="1:9" ht="47.25" x14ac:dyDescent="0.25">
      <c r="B129" s="2" t="s">
        <v>41</v>
      </c>
      <c r="C129" s="3" t="s">
        <v>42</v>
      </c>
      <c r="D129" s="7">
        <v>0</v>
      </c>
      <c r="E129" s="7">
        <v>0</v>
      </c>
      <c r="F129" s="7">
        <v>0</v>
      </c>
      <c r="G129" s="7">
        <v>0</v>
      </c>
      <c r="H129" s="17">
        <f t="shared" si="10"/>
        <v>0</v>
      </c>
    </row>
    <row r="130" spans="1:9" ht="31.5" x14ac:dyDescent="0.25">
      <c r="B130" s="2" t="s">
        <v>43</v>
      </c>
      <c r="C130" s="3" t="s">
        <v>44</v>
      </c>
      <c r="D130" s="7">
        <v>18.86</v>
      </c>
      <c r="E130" s="7">
        <v>19.329999999999998</v>
      </c>
      <c r="F130" s="7">
        <v>17.100000000000001</v>
      </c>
      <c r="G130" s="7">
        <v>19.7</v>
      </c>
      <c r="H130" s="17">
        <f t="shared" si="10"/>
        <v>18.747499999999999</v>
      </c>
    </row>
    <row r="131" spans="1:9" ht="19.5" customHeight="1" x14ac:dyDescent="0.25">
      <c r="B131" s="32">
        <v>18</v>
      </c>
      <c r="C131" s="33" t="s">
        <v>103</v>
      </c>
      <c r="D131" s="8">
        <f>SUM(D114:D119)</f>
        <v>69.72</v>
      </c>
      <c r="E131" s="8">
        <f t="shared" ref="E131:H131" si="11">SUM(E114:E119)</f>
        <v>64.34</v>
      </c>
      <c r="F131" s="8">
        <f t="shared" si="11"/>
        <v>60.96</v>
      </c>
      <c r="G131" s="8">
        <f t="shared" si="11"/>
        <v>69.7</v>
      </c>
      <c r="H131" s="8">
        <f t="shared" si="11"/>
        <v>66.179999999999993</v>
      </c>
    </row>
    <row r="132" spans="1:9" ht="15.75" x14ac:dyDescent="0.25">
      <c r="A132" s="31"/>
      <c r="B132" s="18"/>
      <c r="C132" s="6"/>
      <c r="D132" s="20"/>
      <c r="E132" s="20"/>
      <c r="F132" s="20"/>
      <c r="G132" s="20"/>
      <c r="H132" s="20"/>
      <c r="I132" s="31"/>
    </row>
    <row r="133" spans="1:9" x14ac:dyDescent="0.25">
      <c r="C133" s="48"/>
    </row>
    <row r="134" spans="1:9" x14ac:dyDescent="0.25">
      <c r="C134" s="48"/>
    </row>
    <row r="135" spans="1:9" x14ac:dyDescent="0.25">
      <c r="C135" s="48"/>
    </row>
  </sheetData>
  <mergeCells count="12">
    <mergeCell ref="B2:B3"/>
    <mergeCell ref="D2:H2"/>
    <mergeCell ref="B24:B25"/>
    <mergeCell ref="D24:H24"/>
    <mergeCell ref="B46:B47"/>
    <mergeCell ref="D46:H46"/>
    <mergeCell ref="B68:B69"/>
    <mergeCell ref="D68:H68"/>
    <mergeCell ref="B90:B91"/>
    <mergeCell ref="D90:H90"/>
    <mergeCell ref="B112:B113"/>
    <mergeCell ref="D112:H112"/>
  </mergeCells>
  <pageMargins left="0.7" right="0.7" top="0.75" bottom="0.75" header="0.3" footer="0.3"/>
  <ignoredErrors>
    <ignoredError sqref="B4:B20 B26:B42 B48:B64 B70:B86 B92:B108 B114:B130" numberStoredAsText="1"/>
    <ignoredError sqref="D21:H21 D43:H43 D65:H65 D87:H87 D109:H109 D131:H13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3"/>
  <sheetViews>
    <sheetView workbookViewId="0">
      <selection activeCell="C2" sqref="C2"/>
    </sheetView>
  </sheetViews>
  <sheetFormatPr defaultRowHeight="15" x14ac:dyDescent="0.25"/>
  <cols>
    <col min="1" max="1" width="6.7109375" style="13" customWidth="1"/>
    <col min="2" max="2" width="7.7109375" style="36" customWidth="1"/>
    <col min="3" max="3" width="67" style="48" customWidth="1"/>
    <col min="4" max="8" width="17.85546875" style="55" customWidth="1"/>
  </cols>
  <sheetData>
    <row r="2" spans="2:8" ht="21.75" customHeight="1" x14ac:dyDescent="0.25">
      <c r="B2" s="114" t="s">
        <v>2</v>
      </c>
      <c r="C2" s="27" t="s">
        <v>108</v>
      </c>
      <c r="D2" s="113" t="s">
        <v>4</v>
      </c>
      <c r="E2" s="113"/>
      <c r="F2" s="113"/>
      <c r="G2" s="113"/>
      <c r="H2" s="113"/>
    </row>
    <row r="3" spans="2:8" ht="15.75" x14ac:dyDescent="0.25">
      <c r="B3" s="116"/>
      <c r="C3" s="46" t="s">
        <v>3</v>
      </c>
      <c r="D3" s="65" t="s">
        <v>5</v>
      </c>
      <c r="E3" s="65" t="s">
        <v>6</v>
      </c>
      <c r="F3" s="65" t="s">
        <v>7</v>
      </c>
      <c r="G3" s="65" t="s">
        <v>8</v>
      </c>
      <c r="H3" s="65" t="s">
        <v>102</v>
      </c>
    </row>
    <row r="4" spans="2:8" ht="15.75" x14ac:dyDescent="0.25">
      <c r="B4" s="66" t="s">
        <v>11</v>
      </c>
      <c r="C4" s="3" t="s">
        <v>12</v>
      </c>
      <c r="D4" s="56">
        <v>1.68</v>
      </c>
      <c r="E4" s="56">
        <v>3.52</v>
      </c>
      <c r="F4" s="56">
        <v>3.15</v>
      </c>
      <c r="G4" s="56">
        <v>2.77</v>
      </c>
      <c r="H4" s="56">
        <f>AVERAGE(D4:G4)</f>
        <v>2.78</v>
      </c>
    </row>
    <row r="5" spans="2:8" ht="15.75" x14ac:dyDescent="0.25">
      <c r="B5" s="66" t="s">
        <v>13</v>
      </c>
      <c r="C5" s="3" t="s">
        <v>14</v>
      </c>
      <c r="D5" s="56">
        <v>9.4499999999999993</v>
      </c>
      <c r="E5" s="56">
        <v>10.029999999999999</v>
      </c>
      <c r="F5" s="56">
        <v>6.01</v>
      </c>
      <c r="G5" s="56">
        <v>1.35</v>
      </c>
      <c r="H5" s="56">
        <f t="shared" ref="H5:H20" si="0">AVERAGE(D5:G5)</f>
        <v>6.7099999999999991</v>
      </c>
    </row>
    <row r="6" spans="2:8" ht="15.75" x14ac:dyDescent="0.25">
      <c r="B6" s="66" t="s">
        <v>15</v>
      </c>
      <c r="C6" s="3" t="s">
        <v>16</v>
      </c>
      <c r="D6" s="56">
        <v>0.8</v>
      </c>
      <c r="E6" s="56">
        <v>0.2</v>
      </c>
      <c r="F6" s="56">
        <v>1.29</v>
      </c>
      <c r="G6" s="56">
        <v>1.25</v>
      </c>
      <c r="H6" s="56">
        <f t="shared" si="0"/>
        <v>0.88500000000000001</v>
      </c>
    </row>
    <row r="7" spans="2:8" ht="15.75" x14ac:dyDescent="0.25">
      <c r="B7" s="66" t="s">
        <v>17</v>
      </c>
      <c r="C7" s="3" t="s">
        <v>18</v>
      </c>
      <c r="D7" s="56">
        <v>28.69</v>
      </c>
      <c r="E7" s="56">
        <v>25.22</v>
      </c>
      <c r="F7" s="56">
        <v>36.57</v>
      </c>
      <c r="G7" s="56">
        <v>41.46</v>
      </c>
      <c r="H7" s="56">
        <f t="shared" si="0"/>
        <v>32.984999999999999</v>
      </c>
    </row>
    <row r="8" spans="2:8" ht="15.75" x14ac:dyDescent="0.25">
      <c r="B8" s="66" t="s">
        <v>19</v>
      </c>
      <c r="C8" s="3" t="s">
        <v>20</v>
      </c>
      <c r="D8" s="56">
        <v>12.22</v>
      </c>
      <c r="E8" s="56">
        <v>10.220000000000001</v>
      </c>
      <c r="F8" s="56">
        <v>11.27</v>
      </c>
      <c r="G8" s="56">
        <v>6.82</v>
      </c>
      <c r="H8" s="56">
        <f t="shared" si="0"/>
        <v>10.1325</v>
      </c>
    </row>
    <row r="9" spans="2:8" ht="15.75" x14ac:dyDescent="0.25">
      <c r="B9" s="66" t="s">
        <v>21</v>
      </c>
      <c r="C9" s="3" t="s">
        <v>22</v>
      </c>
      <c r="D9" s="56">
        <v>5.6</v>
      </c>
      <c r="E9" s="56">
        <v>5.59</v>
      </c>
      <c r="F9" s="56">
        <v>5.43</v>
      </c>
      <c r="G9" s="56">
        <v>4.38</v>
      </c>
      <c r="H9" s="56">
        <f t="shared" si="0"/>
        <v>5.2499999999999991</v>
      </c>
    </row>
    <row r="10" spans="2:8" ht="15.75" x14ac:dyDescent="0.25">
      <c r="B10" s="66" t="s">
        <v>23</v>
      </c>
      <c r="C10" s="3" t="s">
        <v>24</v>
      </c>
      <c r="D10" s="56">
        <v>7.74</v>
      </c>
      <c r="E10" s="56">
        <v>6.44</v>
      </c>
      <c r="F10" s="56">
        <v>6.19</v>
      </c>
      <c r="G10" s="56">
        <v>4.84</v>
      </c>
      <c r="H10" s="56">
        <f t="shared" si="0"/>
        <v>6.3025000000000002</v>
      </c>
    </row>
    <row r="11" spans="2:8" ht="15.75" x14ac:dyDescent="0.25">
      <c r="B11" s="66" t="s">
        <v>25</v>
      </c>
      <c r="C11" s="3" t="s">
        <v>26</v>
      </c>
      <c r="D11" s="56">
        <v>0.24</v>
      </c>
      <c r="E11" s="56">
        <v>0.34</v>
      </c>
      <c r="F11" s="56">
        <v>0.3</v>
      </c>
      <c r="G11" s="56">
        <v>0.44</v>
      </c>
      <c r="H11" s="56">
        <f t="shared" si="0"/>
        <v>0.33</v>
      </c>
    </row>
    <row r="12" spans="2:8" ht="15.75" x14ac:dyDescent="0.25">
      <c r="B12" s="66" t="s">
        <v>27</v>
      </c>
      <c r="C12" s="3" t="s">
        <v>28</v>
      </c>
      <c r="D12" s="56">
        <v>0.57999999999999996</v>
      </c>
      <c r="E12" s="56">
        <v>1.03</v>
      </c>
      <c r="F12" s="56">
        <v>0.65</v>
      </c>
      <c r="G12" s="56">
        <v>0.7</v>
      </c>
      <c r="H12" s="56">
        <f t="shared" si="0"/>
        <v>0.74</v>
      </c>
    </row>
    <row r="13" spans="2:8" ht="15.75" x14ac:dyDescent="0.25">
      <c r="B13" s="66" t="s">
        <v>29</v>
      </c>
      <c r="C13" s="3" t="s">
        <v>30</v>
      </c>
      <c r="D13" s="56">
        <v>1.08</v>
      </c>
      <c r="E13" s="56">
        <v>1.08</v>
      </c>
      <c r="F13" s="56">
        <v>1</v>
      </c>
      <c r="G13" s="56">
        <v>2.42</v>
      </c>
      <c r="H13" s="56">
        <f t="shared" si="0"/>
        <v>1.395</v>
      </c>
    </row>
    <row r="14" spans="2:8" ht="15.75" x14ac:dyDescent="0.25">
      <c r="B14" s="66" t="s">
        <v>31</v>
      </c>
      <c r="C14" s="3" t="s">
        <v>32</v>
      </c>
      <c r="D14" s="56">
        <v>5.44</v>
      </c>
      <c r="E14" s="56">
        <v>5.05</v>
      </c>
      <c r="F14" s="56">
        <v>5.1100000000000003</v>
      </c>
      <c r="G14" s="56">
        <v>4.6900000000000004</v>
      </c>
      <c r="H14" s="56">
        <f t="shared" si="0"/>
        <v>5.0725000000000007</v>
      </c>
    </row>
    <row r="15" spans="2:8" ht="15.75" x14ac:dyDescent="0.25">
      <c r="B15" s="66" t="s">
        <v>33</v>
      </c>
      <c r="C15" s="3" t="s">
        <v>34</v>
      </c>
      <c r="D15" s="56">
        <v>10.130000000000001</v>
      </c>
      <c r="E15" s="56">
        <v>10.16</v>
      </c>
      <c r="F15" s="56">
        <v>6.44</v>
      </c>
      <c r="G15" s="56">
        <v>8.98</v>
      </c>
      <c r="H15" s="56">
        <f t="shared" si="0"/>
        <v>8.9275000000000002</v>
      </c>
    </row>
    <row r="16" spans="2:8" ht="31.5" x14ac:dyDescent="0.25">
      <c r="B16" s="66" t="s">
        <v>35</v>
      </c>
      <c r="C16" s="3" t="s">
        <v>36</v>
      </c>
      <c r="D16" s="56">
        <v>0.84</v>
      </c>
      <c r="E16" s="56">
        <v>3.7</v>
      </c>
      <c r="F16" s="56">
        <v>1.76</v>
      </c>
      <c r="G16" s="56">
        <v>2.4900000000000002</v>
      </c>
      <c r="H16" s="56">
        <f t="shared" si="0"/>
        <v>2.1974999999999998</v>
      </c>
    </row>
    <row r="17" spans="2:8" ht="31.5" x14ac:dyDescent="0.25">
      <c r="B17" s="66" t="s">
        <v>37</v>
      </c>
      <c r="C17" s="3" t="s">
        <v>38</v>
      </c>
      <c r="D17" s="56">
        <v>0.27</v>
      </c>
      <c r="E17" s="56">
        <v>0.17</v>
      </c>
      <c r="F17" s="56">
        <v>0</v>
      </c>
      <c r="G17" s="56">
        <v>0.19</v>
      </c>
      <c r="H17" s="56">
        <f t="shared" si="0"/>
        <v>0.15750000000000003</v>
      </c>
    </row>
    <row r="18" spans="2:8" ht="31.5" x14ac:dyDescent="0.25">
      <c r="B18" s="66" t="s">
        <v>39</v>
      </c>
      <c r="C18" s="3" t="s">
        <v>40</v>
      </c>
      <c r="D18" s="56">
        <v>0</v>
      </c>
      <c r="E18" s="56">
        <v>0</v>
      </c>
      <c r="F18" s="56">
        <v>0</v>
      </c>
      <c r="G18" s="56">
        <v>0.09</v>
      </c>
      <c r="H18" s="56">
        <f t="shared" si="0"/>
        <v>2.2499999999999999E-2</v>
      </c>
    </row>
    <row r="19" spans="2:8" ht="31.5" x14ac:dyDescent="0.25">
      <c r="B19" s="66" t="s">
        <v>41</v>
      </c>
      <c r="C19" s="3" t="s">
        <v>42</v>
      </c>
      <c r="D19" s="56">
        <v>0.22</v>
      </c>
      <c r="E19" s="56">
        <v>0</v>
      </c>
      <c r="F19" s="56">
        <v>0</v>
      </c>
      <c r="G19" s="56">
        <v>0.22</v>
      </c>
      <c r="H19" s="56">
        <f t="shared" si="0"/>
        <v>0.11</v>
      </c>
    </row>
    <row r="20" spans="2:8" ht="15.75" x14ac:dyDescent="0.25">
      <c r="B20" s="66" t="s">
        <v>43</v>
      </c>
      <c r="C20" s="3" t="s">
        <v>44</v>
      </c>
      <c r="D20" s="56">
        <v>15.02</v>
      </c>
      <c r="E20" s="56">
        <v>17.25</v>
      </c>
      <c r="F20" s="56">
        <v>14.81</v>
      </c>
      <c r="G20" s="56">
        <v>16.93</v>
      </c>
      <c r="H20" s="56">
        <f t="shared" si="0"/>
        <v>16.002499999999998</v>
      </c>
    </row>
    <row r="21" spans="2:8" ht="15.75" x14ac:dyDescent="0.25">
      <c r="B21" s="67">
        <v>18</v>
      </c>
      <c r="C21" s="5" t="s">
        <v>103</v>
      </c>
      <c r="D21" s="57">
        <f>SUM(D4:D9)</f>
        <v>58.440000000000005</v>
      </c>
      <c r="E21" s="57">
        <f t="shared" ref="E21:H21" si="1">SUM(E4:E9)</f>
        <v>54.78</v>
      </c>
      <c r="F21" s="57">
        <f t="shared" si="1"/>
        <v>63.719999999999992</v>
      </c>
      <c r="G21" s="57">
        <f t="shared" si="1"/>
        <v>58.03</v>
      </c>
      <c r="H21" s="57">
        <f t="shared" si="1"/>
        <v>58.7425</v>
      </c>
    </row>
    <row r="22" spans="2:8" ht="15.75" x14ac:dyDescent="0.25">
      <c r="B22" s="68"/>
      <c r="C22" s="6"/>
      <c r="D22" s="58"/>
      <c r="E22" s="58"/>
      <c r="F22" s="58"/>
      <c r="G22" s="58"/>
      <c r="H22" s="58"/>
    </row>
    <row r="23" spans="2:8" x14ac:dyDescent="0.25">
      <c r="B23" s="40"/>
      <c r="C23" s="49"/>
      <c r="D23" s="59"/>
      <c r="E23" s="59"/>
      <c r="F23" s="59"/>
      <c r="G23" s="59"/>
      <c r="H23" s="59"/>
    </row>
    <row r="24" spans="2:8" ht="19.5" customHeight="1" x14ac:dyDescent="0.25">
      <c r="B24" s="114" t="s">
        <v>2</v>
      </c>
      <c r="C24" s="27" t="s">
        <v>68</v>
      </c>
      <c r="D24" s="113" t="s">
        <v>4</v>
      </c>
      <c r="E24" s="113"/>
      <c r="F24" s="113"/>
      <c r="G24" s="113"/>
      <c r="H24" s="113"/>
    </row>
    <row r="25" spans="2:8" ht="19.5" customHeight="1" x14ac:dyDescent="0.25">
      <c r="B25" s="116"/>
      <c r="C25" s="46" t="s">
        <v>3</v>
      </c>
      <c r="D25" s="65" t="s">
        <v>5</v>
      </c>
      <c r="E25" s="65" t="s">
        <v>6</v>
      </c>
      <c r="F25" s="65" t="s">
        <v>7</v>
      </c>
      <c r="G25" s="65" t="s">
        <v>8</v>
      </c>
      <c r="H25" s="65" t="s">
        <v>102</v>
      </c>
    </row>
    <row r="26" spans="2:8" ht="15.75" x14ac:dyDescent="0.25">
      <c r="B26" s="66" t="s">
        <v>11</v>
      </c>
      <c r="C26" s="3" t="s">
        <v>12</v>
      </c>
      <c r="D26" s="60">
        <v>0</v>
      </c>
      <c r="E26" s="56">
        <v>4.32</v>
      </c>
      <c r="F26" s="60">
        <v>2.4900000000000002</v>
      </c>
      <c r="G26" s="60">
        <v>1.17</v>
      </c>
      <c r="H26" s="56">
        <f>AVERAGE(D26:G26)</f>
        <v>1.9950000000000001</v>
      </c>
    </row>
    <row r="27" spans="2:8" ht="15.75" x14ac:dyDescent="0.25">
      <c r="B27" s="66" t="s">
        <v>13</v>
      </c>
      <c r="C27" s="3" t="s">
        <v>14</v>
      </c>
      <c r="D27" s="60">
        <v>9.0299999999999994</v>
      </c>
      <c r="E27" s="56">
        <v>4.09</v>
      </c>
      <c r="F27" s="60">
        <v>7.76</v>
      </c>
      <c r="G27" s="60">
        <v>3.23</v>
      </c>
      <c r="H27" s="56">
        <f t="shared" ref="H27:H42" si="2">AVERAGE(D27:G27)</f>
        <v>6.0274999999999999</v>
      </c>
    </row>
    <row r="28" spans="2:8" ht="15.75" x14ac:dyDescent="0.25">
      <c r="B28" s="66" t="s">
        <v>15</v>
      </c>
      <c r="C28" s="3" t="s">
        <v>16</v>
      </c>
      <c r="D28" s="60">
        <v>0.62</v>
      </c>
      <c r="E28" s="56">
        <v>0.46</v>
      </c>
      <c r="F28" s="60">
        <v>0.83</v>
      </c>
      <c r="G28" s="60">
        <v>0.28999999999999998</v>
      </c>
      <c r="H28" s="56">
        <f t="shared" si="2"/>
        <v>0.55000000000000004</v>
      </c>
    </row>
    <row r="29" spans="2:8" ht="15.75" x14ac:dyDescent="0.25">
      <c r="B29" s="66" t="s">
        <v>17</v>
      </c>
      <c r="C29" s="3" t="s">
        <v>18</v>
      </c>
      <c r="D29" s="60">
        <v>32.71</v>
      </c>
      <c r="E29" s="56">
        <v>20</v>
      </c>
      <c r="F29" s="60">
        <v>21.33</v>
      </c>
      <c r="G29" s="60">
        <v>43.7</v>
      </c>
      <c r="H29" s="56">
        <f t="shared" si="2"/>
        <v>29.434999999999999</v>
      </c>
    </row>
    <row r="30" spans="2:8" ht="15.75" x14ac:dyDescent="0.25">
      <c r="B30" s="66" t="s">
        <v>19</v>
      </c>
      <c r="C30" s="3" t="s">
        <v>20</v>
      </c>
      <c r="D30" s="60">
        <v>14.64</v>
      </c>
      <c r="E30" s="56">
        <v>21.36</v>
      </c>
      <c r="F30" s="60">
        <v>33.799999999999997</v>
      </c>
      <c r="G30" s="60">
        <v>8.8000000000000007</v>
      </c>
      <c r="H30" s="56">
        <f t="shared" si="2"/>
        <v>19.649999999999999</v>
      </c>
    </row>
    <row r="31" spans="2:8" ht="15.75" x14ac:dyDescent="0.25">
      <c r="B31" s="66" t="s">
        <v>21</v>
      </c>
      <c r="C31" s="3" t="s">
        <v>22</v>
      </c>
      <c r="D31" s="60">
        <v>5.92</v>
      </c>
      <c r="E31" s="56">
        <v>5.91</v>
      </c>
      <c r="F31" s="60">
        <v>5.26</v>
      </c>
      <c r="G31" s="60">
        <v>3.23</v>
      </c>
      <c r="H31" s="56">
        <f t="shared" si="2"/>
        <v>5.08</v>
      </c>
    </row>
    <row r="32" spans="2:8" ht="15.75" x14ac:dyDescent="0.25">
      <c r="B32" s="66" t="s">
        <v>23</v>
      </c>
      <c r="C32" s="3" t="s">
        <v>24</v>
      </c>
      <c r="D32" s="60">
        <v>5.92</v>
      </c>
      <c r="E32" s="56">
        <v>7.05</v>
      </c>
      <c r="F32" s="60">
        <v>3.88</v>
      </c>
      <c r="G32" s="60">
        <v>4.6900000000000004</v>
      </c>
      <c r="H32" s="56">
        <f t="shared" si="2"/>
        <v>5.3849999999999998</v>
      </c>
    </row>
    <row r="33" spans="2:8" ht="15.75" x14ac:dyDescent="0.25">
      <c r="B33" s="66" t="s">
        <v>25</v>
      </c>
      <c r="C33" s="3" t="s">
        <v>26</v>
      </c>
      <c r="D33" s="60">
        <v>0.31</v>
      </c>
      <c r="E33" s="56">
        <v>0.23</v>
      </c>
      <c r="F33" s="60">
        <v>0.28000000000000003</v>
      </c>
      <c r="G33" s="60">
        <v>0.28999999999999998</v>
      </c>
      <c r="H33" s="56">
        <f t="shared" si="2"/>
        <v>0.27750000000000002</v>
      </c>
    </row>
    <row r="34" spans="2:8" ht="15.75" x14ac:dyDescent="0.25">
      <c r="B34" s="66" t="s">
        <v>27</v>
      </c>
      <c r="C34" s="3" t="s">
        <v>28</v>
      </c>
      <c r="D34" s="60">
        <v>0.31</v>
      </c>
      <c r="E34" s="56">
        <v>1.1399999999999999</v>
      </c>
      <c r="F34" s="60">
        <v>0.55000000000000004</v>
      </c>
      <c r="G34" s="60">
        <v>0.59</v>
      </c>
      <c r="H34" s="56">
        <f t="shared" si="2"/>
        <v>0.64749999999999996</v>
      </c>
    </row>
    <row r="35" spans="2:8" ht="15.75" x14ac:dyDescent="0.25">
      <c r="B35" s="66" t="s">
        <v>29</v>
      </c>
      <c r="C35" s="3" t="s">
        <v>30</v>
      </c>
      <c r="D35" s="60">
        <v>0.62</v>
      </c>
      <c r="E35" s="56">
        <v>2.27</v>
      </c>
      <c r="F35" s="60">
        <v>1.39</v>
      </c>
      <c r="G35" s="60">
        <v>1.76</v>
      </c>
      <c r="H35" s="56">
        <f t="shared" si="2"/>
        <v>1.51</v>
      </c>
    </row>
    <row r="36" spans="2:8" ht="15.75" x14ac:dyDescent="0.25">
      <c r="B36" s="66" t="s">
        <v>31</v>
      </c>
      <c r="C36" s="3" t="s">
        <v>32</v>
      </c>
      <c r="D36" s="60">
        <v>4.67</v>
      </c>
      <c r="E36" s="56">
        <v>2.5</v>
      </c>
      <c r="F36" s="60">
        <v>2.77</v>
      </c>
      <c r="G36" s="60">
        <v>2.93</v>
      </c>
      <c r="H36" s="56">
        <f t="shared" si="2"/>
        <v>3.2174999999999998</v>
      </c>
    </row>
    <row r="37" spans="2:8" ht="15.75" x14ac:dyDescent="0.25">
      <c r="B37" s="66" t="s">
        <v>33</v>
      </c>
      <c r="C37" s="3" t="s">
        <v>34</v>
      </c>
      <c r="D37" s="60">
        <v>9.35</v>
      </c>
      <c r="E37" s="56">
        <v>5.91</v>
      </c>
      <c r="F37" s="60">
        <v>3.6</v>
      </c>
      <c r="G37" s="60">
        <v>9.3800000000000008</v>
      </c>
      <c r="H37" s="56">
        <f t="shared" si="2"/>
        <v>7.0600000000000005</v>
      </c>
    </row>
    <row r="38" spans="2:8" ht="31.5" x14ac:dyDescent="0.25">
      <c r="B38" s="66" t="s">
        <v>35</v>
      </c>
      <c r="C38" s="3" t="s">
        <v>36</v>
      </c>
      <c r="D38" s="60">
        <v>0</v>
      </c>
      <c r="E38" s="56">
        <v>4.55</v>
      </c>
      <c r="F38" s="60">
        <v>0.83</v>
      </c>
      <c r="G38" s="60">
        <v>1.76</v>
      </c>
      <c r="H38" s="56">
        <f t="shared" si="2"/>
        <v>1.7849999999999999</v>
      </c>
    </row>
    <row r="39" spans="2:8" ht="31.5" x14ac:dyDescent="0.25">
      <c r="B39" s="66" t="s">
        <v>37</v>
      </c>
      <c r="C39" s="3" t="s">
        <v>38</v>
      </c>
      <c r="D39" s="60">
        <v>0</v>
      </c>
      <c r="E39" s="56">
        <v>0.46</v>
      </c>
      <c r="F39" s="60">
        <v>0</v>
      </c>
      <c r="G39" s="60">
        <v>0</v>
      </c>
      <c r="H39" s="56">
        <f t="shared" si="2"/>
        <v>0.115</v>
      </c>
    </row>
    <row r="40" spans="2:8" ht="31.5" x14ac:dyDescent="0.25">
      <c r="B40" s="66" t="s">
        <v>39</v>
      </c>
      <c r="C40" s="3" t="s">
        <v>40</v>
      </c>
      <c r="D40" s="60">
        <v>0</v>
      </c>
      <c r="E40" s="56">
        <v>0</v>
      </c>
      <c r="F40" s="60">
        <v>0</v>
      </c>
      <c r="G40" s="60">
        <v>0</v>
      </c>
      <c r="H40" s="56">
        <f t="shared" si="2"/>
        <v>0</v>
      </c>
    </row>
    <row r="41" spans="2:8" ht="31.5" x14ac:dyDescent="0.25">
      <c r="B41" s="66" t="s">
        <v>41</v>
      </c>
      <c r="C41" s="3" t="s">
        <v>42</v>
      </c>
      <c r="D41" s="60">
        <v>0</v>
      </c>
      <c r="E41" s="56">
        <v>0</v>
      </c>
      <c r="F41" s="60">
        <v>0</v>
      </c>
      <c r="G41" s="60">
        <v>0.28999999999999998</v>
      </c>
      <c r="H41" s="56">
        <f t="shared" si="2"/>
        <v>7.2499999999999995E-2</v>
      </c>
    </row>
    <row r="42" spans="2:8" ht="15.75" x14ac:dyDescent="0.25">
      <c r="B42" s="69" t="s">
        <v>43</v>
      </c>
      <c r="C42" s="22" t="s">
        <v>44</v>
      </c>
      <c r="D42" s="61">
        <v>15.89</v>
      </c>
      <c r="E42" s="62">
        <v>19.77</v>
      </c>
      <c r="F42" s="61">
        <v>15.24</v>
      </c>
      <c r="G42" s="61">
        <v>17.89</v>
      </c>
      <c r="H42" s="56">
        <f t="shared" si="2"/>
        <v>17.197499999999998</v>
      </c>
    </row>
    <row r="43" spans="2:8" ht="15.75" x14ac:dyDescent="0.25">
      <c r="B43" s="70">
        <v>18</v>
      </c>
      <c r="C43" s="26" t="s">
        <v>103</v>
      </c>
      <c r="D43" s="95">
        <f>SUM(D26:D31)</f>
        <v>62.92</v>
      </c>
      <c r="E43" s="95">
        <f t="shared" ref="E43:H43" si="3">SUM(E26:E31)</f>
        <v>56.14</v>
      </c>
      <c r="F43" s="95">
        <f t="shared" si="3"/>
        <v>71.47</v>
      </c>
      <c r="G43" s="95">
        <f t="shared" si="3"/>
        <v>60.419999999999995</v>
      </c>
      <c r="H43" s="95">
        <f t="shared" si="3"/>
        <v>62.737499999999997</v>
      </c>
    </row>
    <row r="44" spans="2:8" ht="15.75" x14ac:dyDescent="0.25">
      <c r="B44" s="68"/>
      <c r="C44" s="6"/>
      <c r="D44" s="63"/>
      <c r="E44" s="58"/>
      <c r="F44" s="63"/>
      <c r="G44" s="63"/>
      <c r="H44" s="58"/>
    </row>
    <row r="45" spans="2:8" ht="15.75" x14ac:dyDescent="0.25">
      <c r="B45" s="68"/>
      <c r="C45" s="6"/>
      <c r="D45" s="63"/>
      <c r="E45" s="58"/>
      <c r="F45" s="63"/>
      <c r="G45" s="63"/>
      <c r="H45" s="58"/>
    </row>
    <row r="46" spans="2:8" ht="18.75" customHeight="1" x14ac:dyDescent="0.25">
      <c r="B46" s="114" t="s">
        <v>2</v>
      </c>
      <c r="C46" s="28" t="s">
        <v>69</v>
      </c>
      <c r="D46" s="113" t="s">
        <v>4</v>
      </c>
      <c r="E46" s="113"/>
      <c r="F46" s="113"/>
      <c r="G46" s="113"/>
      <c r="H46" s="113"/>
    </row>
    <row r="47" spans="2:8" ht="18" customHeight="1" x14ac:dyDescent="0.25">
      <c r="B47" s="115"/>
      <c r="C47" s="47" t="s">
        <v>3</v>
      </c>
      <c r="D47" s="65" t="s">
        <v>5</v>
      </c>
      <c r="E47" s="65" t="s">
        <v>6</v>
      </c>
      <c r="F47" s="65" t="s">
        <v>7</v>
      </c>
      <c r="G47" s="65" t="s">
        <v>8</v>
      </c>
      <c r="H47" s="65" t="s">
        <v>102</v>
      </c>
    </row>
    <row r="48" spans="2:8" ht="15.75" x14ac:dyDescent="0.25">
      <c r="B48" s="71" t="s">
        <v>11</v>
      </c>
      <c r="C48" s="16" t="s">
        <v>12</v>
      </c>
      <c r="D48" s="64">
        <v>1.99</v>
      </c>
      <c r="E48" s="64">
        <v>3.65</v>
      </c>
      <c r="F48" s="64">
        <v>2.17</v>
      </c>
      <c r="G48" s="64">
        <v>5.32</v>
      </c>
      <c r="H48" s="64">
        <f>AVERAGE(D48:G48)</f>
        <v>3.2824999999999998</v>
      </c>
    </row>
    <row r="49" spans="2:8" ht="15.75" x14ac:dyDescent="0.25">
      <c r="B49" s="66" t="s">
        <v>13</v>
      </c>
      <c r="C49" s="3" t="s">
        <v>14</v>
      </c>
      <c r="D49" s="56">
        <v>9.3000000000000007</v>
      </c>
      <c r="E49" s="56">
        <v>17.61</v>
      </c>
      <c r="F49" s="56">
        <v>5.28</v>
      </c>
      <c r="G49" s="56">
        <v>0.67</v>
      </c>
      <c r="H49" s="64">
        <f t="shared" ref="H49:H64" si="4">AVERAGE(D49:G49)</f>
        <v>8.2149999999999999</v>
      </c>
    </row>
    <row r="50" spans="2:8" ht="15.75" x14ac:dyDescent="0.25">
      <c r="B50" s="66" t="s">
        <v>15</v>
      </c>
      <c r="C50" s="3" t="s">
        <v>16</v>
      </c>
      <c r="D50" s="56">
        <v>2.33</v>
      </c>
      <c r="E50" s="56">
        <v>0</v>
      </c>
      <c r="F50" s="56">
        <v>2.17</v>
      </c>
      <c r="G50" s="56">
        <v>1.33</v>
      </c>
      <c r="H50" s="64">
        <f t="shared" si="4"/>
        <v>1.4575</v>
      </c>
    </row>
    <row r="51" spans="2:8" ht="15.75" x14ac:dyDescent="0.25">
      <c r="B51" s="66" t="s">
        <v>17</v>
      </c>
      <c r="C51" s="3" t="s">
        <v>18</v>
      </c>
      <c r="D51" s="56">
        <v>34.549999999999997</v>
      </c>
      <c r="E51" s="56">
        <v>26.58</v>
      </c>
      <c r="F51" s="56">
        <v>36.020000000000003</v>
      </c>
      <c r="G51" s="56">
        <v>34.880000000000003</v>
      </c>
      <c r="H51" s="64">
        <f t="shared" si="4"/>
        <v>33.0075</v>
      </c>
    </row>
    <row r="52" spans="2:8" ht="15.75" x14ac:dyDescent="0.25">
      <c r="B52" s="66" t="s">
        <v>19</v>
      </c>
      <c r="C52" s="3" t="s">
        <v>20</v>
      </c>
      <c r="D52" s="56">
        <v>2.33</v>
      </c>
      <c r="E52" s="56">
        <v>6.98</v>
      </c>
      <c r="F52" s="56">
        <v>8.39</v>
      </c>
      <c r="G52" s="56">
        <v>11.96</v>
      </c>
      <c r="H52" s="64">
        <f t="shared" si="4"/>
        <v>7.4150000000000009</v>
      </c>
    </row>
    <row r="53" spans="2:8" ht="15.75" x14ac:dyDescent="0.25">
      <c r="B53" s="66" t="s">
        <v>21</v>
      </c>
      <c r="C53" s="3" t="s">
        <v>22</v>
      </c>
      <c r="D53" s="56">
        <v>6.31</v>
      </c>
      <c r="E53" s="56">
        <v>4.6500000000000004</v>
      </c>
      <c r="F53" s="56">
        <v>12.11</v>
      </c>
      <c r="G53" s="56">
        <v>5.65</v>
      </c>
      <c r="H53" s="64">
        <f t="shared" si="4"/>
        <v>7.18</v>
      </c>
    </row>
    <row r="54" spans="2:8" ht="15.75" x14ac:dyDescent="0.25">
      <c r="B54" s="66" t="s">
        <v>23</v>
      </c>
      <c r="C54" s="3" t="s">
        <v>24</v>
      </c>
      <c r="D54" s="56">
        <v>5.98</v>
      </c>
      <c r="E54" s="56">
        <v>6.31</v>
      </c>
      <c r="F54" s="56">
        <v>4.97</v>
      </c>
      <c r="G54" s="56">
        <v>6.31</v>
      </c>
      <c r="H54" s="64">
        <f t="shared" si="4"/>
        <v>5.8924999999999992</v>
      </c>
    </row>
    <row r="55" spans="2:8" ht="15.75" x14ac:dyDescent="0.25">
      <c r="B55" s="66" t="s">
        <v>25</v>
      </c>
      <c r="C55" s="3" t="s">
        <v>26</v>
      </c>
      <c r="D55" s="56">
        <v>0</v>
      </c>
      <c r="E55" s="56">
        <v>0.67</v>
      </c>
      <c r="F55" s="56">
        <v>0.31</v>
      </c>
      <c r="G55" s="56">
        <v>1</v>
      </c>
      <c r="H55" s="64">
        <f t="shared" si="4"/>
        <v>0.495</v>
      </c>
    </row>
    <row r="56" spans="2:8" ht="15.75" x14ac:dyDescent="0.25">
      <c r="B56" s="66" t="s">
        <v>27</v>
      </c>
      <c r="C56" s="3" t="s">
        <v>28</v>
      </c>
      <c r="D56" s="56">
        <v>0.67</v>
      </c>
      <c r="E56" s="56">
        <v>1.66</v>
      </c>
      <c r="F56" s="56">
        <v>0.93</v>
      </c>
      <c r="G56" s="56">
        <v>1</v>
      </c>
      <c r="H56" s="64">
        <f t="shared" si="4"/>
        <v>1.0649999999999999</v>
      </c>
    </row>
    <row r="57" spans="2:8" ht="15.75" x14ac:dyDescent="0.25">
      <c r="B57" s="66" t="s">
        <v>29</v>
      </c>
      <c r="C57" s="3" t="s">
        <v>30</v>
      </c>
      <c r="D57" s="56">
        <v>1</v>
      </c>
      <c r="E57" s="56">
        <v>1</v>
      </c>
      <c r="F57" s="56">
        <v>0.93</v>
      </c>
      <c r="G57" s="56">
        <v>2.66</v>
      </c>
      <c r="H57" s="64">
        <f t="shared" si="4"/>
        <v>1.3975</v>
      </c>
    </row>
    <row r="58" spans="2:8" ht="15.75" x14ac:dyDescent="0.25">
      <c r="B58" s="66" t="s">
        <v>31</v>
      </c>
      <c r="C58" s="3" t="s">
        <v>32</v>
      </c>
      <c r="D58" s="56">
        <v>8.9700000000000006</v>
      </c>
      <c r="E58" s="56">
        <v>3.32</v>
      </c>
      <c r="F58" s="56">
        <v>4.04</v>
      </c>
      <c r="G58" s="56">
        <v>8.31</v>
      </c>
      <c r="H58" s="64">
        <f t="shared" si="4"/>
        <v>6.16</v>
      </c>
    </row>
    <row r="59" spans="2:8" ht="15.75" x14ac:dyDescent="0.25">
      <c r="B59" s="66" t="s">
        <v>33</v>
      </c>
      <c r="C59" s="3" t="s">
        <v>34</v>
      </c>
      <c r="D59" s="56">
        <v>10.63</v>
      </c>
      <c r="E59" s="56">
        <v>10.63</v>
      </c>
      <c r="F59" s="56">
        <v>3.42</v>
      </c>
      <c r="G59" s="56">
        <v>0.67</v>
      </c>
      <c r="H59" s="64">
        <f t="shared" si="4"/>
        <v>6.3375000000000004</v>
      </c>
    </row>
    <row r="60" spans="2:8" ht="31.5" x14ac:dyDescent="0.25">
      <c r="B60" s="66" t="s">
        <v>35</v>
      </c>
      <c r="C60" s="3" t="s">
        <v>36</v>
      </c>
      <c r="D60" s="56">
        <v>0</v>
      </c>
      <c r="E60" s="56">
        <v>0</v>
      </c>
      <c r="F60" s="56">
        <v>1.86</v>
      </c>
      <c r="G60" s="56">
        <v>1</v>
      </c>
      <c r="H60" s="64">
        <f t="shared" si="4"/>
        <v>0.71500000000000008</v>
      </c>
    </row>
    <row r="61" spans="2:8" ht="31.5" x14ac:dyDescent="0.25">
      <c r="B61" s="66" t="s">
        <v>37</v>
      </c>
      <c r="C61" s="3" t="s">
        <v>38</v>
      </c>
      <c r="D61" s="56">
        <v>0</v>
      </c>
      <c r="E61" s="56">
        <v>0</v>
      </c>
      <c r="F61" s="56">
        <v>0</v>
      </c>
      <c r="G61" s="56">
        <v>0.33</v>
      </c>
      <c r="H61" s="64">
        <f t="shared" si="4"/>
        <v>8.2500000000000004E-2</v>
      </c>
    </row>
    <row r="62" spans="2:8" ht="31.5" x14ac:dyDescent="0.25">
      <c r="B62" s="66" t="s">
        <v>39</v>
      </c>
      <c r="C62" s="3" t="s">
        <v>40</v>
      </c>
      <c r="D62" s="56">
        <v>0</v>
      </c>
      <c r="E62" s="56">
        <v>0</v>
      </c>
      <c r="F62" s="56">
        <v>0</v>
      </c>
      <c r="G62" s="56">
        <v>0</v>
      </c>
      <c r="H62" s="64">
        <f t="shared" si="4"/>
        <v>0</v>
      </c>
    </row>
    <row r="63" spans="2:8" ht="31.5" x14ac:dyDescent="0.25">
      <c r="B63" s="66" t="s">
        <v>41</v>
      </c>
      <c r="C63" s="3" t="s">
        <v>42</v>
      </c>
      <c r="D63" s="56">
        <v>1.33</v>
      </c>
      <c r="E63" s="56">
        <v>0</v>
      </c>
      <c r="F63" s="56">
        <v>0</v>
      </c>
      <c r="G63" s="56">
        <v>1</v>
      </c>
      <c r="H63" s="64">
        <f t="shared" si="4"/>
        <v>0.58250000000000002</v>
      </c>
    </row>
    <row r="64" spans="2:8" ht="18.75" customHeight="1" x14ac:dyDescent="0.25">
      <c r="B64" s="69" t="s">
        <v>43</v>
      </c>
      <c r="C64" s="22" t="s">
        <v>44</v>
      </c>
      <c r="D64" s="62">
        <v>14.62</v>
      </c>
      <c r="E64" s="62">
        <v>16.940000000000001</v>
      </c>
      <c r="F64" s="62">
        <v>17.39</v>
      </c>
      <c r="G64" s="62">
        <v>17.940000000000001</v>
      </c>
      <c r="H64" s="64">
        <f t="shared" si="4"/>
        <v>16.7225</v>
      </c>
    </row>
    <row r="65" spans="2:8" ht="16.5" customHeight="1" x14ac:dyDescent="0.25">
      <c r="B65" s="70">
        <v>18</v>
      </c>
      <c r="C65" s="26" t="s">
        <v>103</v>
      </c>
      <c r="D65" s="57">
        <f>SUM(D48:D53)</f>
        <v>56.81</v>
      </c>
      <c r="E65" s="57">
        <f t="shared" ref="E65:H65" si="5">SUM(E48:E53)</f>
        <v>59.469999999999992</v>
      </c>
      <c r="F65" s="57">
        <f t="shared" si="5"/>
        <v>66.14</v>
      </c>
      <c r="G65" s="57">
        <f t="shared" si="5"/>
        <v>59.81</v>
      </c>
      <c r="H65" s="57">
        <f t="shared" si="5"/>
        <v>60.557499999999997</v>
      </c>
    </row>
    <row r="66" spans="2:8" ht="15.75" x14ac:dyDescent="0.25">
      <c r="B66" s="68"/>
      <c r="C66" s="6"/>
      <c r="D66" s="58"/>
      <c r="E66" s="58"/>
      <c r="F66" s="58"/>
      <c r="G66" s="58"/>
      <c r="H66" s="58"/>
    </row>
    <row r="67" spans="2:8" ht="15.75" x14ac:dyDescent="0.25">
      <c r="B67" s="68"/>
      <c r="C67" s="6"/>
      <c r="D67" s="58"/>
      <c r="E67" s="58"/>
      <c r="F67" s="58"/>
      <c r="G67" s="58"/>
      <c r="H67" s="58"/>
    </row>
    <row r="68" spans="2:8" ht="19.5" customHeight="1" x14ac:dyDescent="0.25">
      <c r="B68" s="114" t="s">
        <v>2</v>
      </c>
      <c r="C68" s="28" t="s">
        <v>70</v>
      </c>
      <c r="D68" s="113" t="s">
        <v>4</v>
      </c>
      <c r="E68" s="113"/>
      <c r="F68" s="113"/>
      <c r="G68" s="113"/>
      <c r="H68" s="113"/>
    </row>
    <row r="69" spans="2:8" ht="18.75" customHeight="1" x14ac:dyDescent="0.25">
      <c r="B69" s="115"/>
      <c r="C69" s="47" t="s">
        <v>3</v>
      </c>
      <c r="D69" s="65" t="s">
        <v>5</v>
      </c>
      <c r="E69" s="65" t="s">
        <v>6</v>
      </c>
      <c r="F69" s="65" t="s">
        <v>7</v>
      </c>
      <c r="G69" s="65" t="s">
        <v>8</v>
      </c>
      <c r="H69" s="65" t="s">
        <v>102</v>
      </c>
    </row>
    <row r="70" spans="2:8" ht="15.75" x14ac:dyDescent="0.25">
      <c r="B70" s="71" t="s">
        <v>11</v>
      </c>
      <c r="C70" s="16" t="s">
        <v>12</v>
      </c>
      <c r="D70" s="64">
        <v>0.88</v>
      </c>
      <c r="E70" s="64">
        <v>1.5</v>
      </c>
      <c r="F70" s="64">
        <v>0.33</v>
      </c>
      <c r="G70" s="64">
        <v>3.42</v>
      </c>
      <c r="H70" s="64">
        <f>AVERAGE(D70:G70)</f>
        <v>1.5325</v>
      </c>
    </row>
    <row r="71" spans="2:8" ht="15.75" x14ac:dyDescent="0.25">
      <c r="B71" s="66" t="s">
        <v>13</v>
      </c>
      <c r="C71" s="3" t="s">
        <v>14</v>
      </c>
      <c r="D71" s="56">
        <v>26.69</v>
      </c>
      <c r="E71" s="56">
        <v>25.44</v>
      </c>
      <c r="F71" s="56">
        <v>13.67</v>
      </c>
      <c r="G71" s="56">
        <v>1.32</v>
      </c>
      <c r="H71" s="64">
        <f t="shared" ref="H71:H86" si="6">AVERAGE(D71:G71)</f>
        <v>16.779999999999998</v>
      </c>
    </row>
    <row r="72" spans="2:8" ht="15.75" x14ac:dyDescent="0.25">
      <c r="B72" s="66" t="s">
        <v>15</v>
      </c>
      <c r="C72" s="3" t="s">
        <v>16</v>
      </c>
      <c r="D72" s="56">
        <v>0.28999999999999998</v>
      </c>
      <c r="E72" s="56">
        <v>0</v>
      </c>
      <c r="F72" s="56">
        <v>0</v>
      </c>
      <c r="G72" s="56">
        <v>1.05</v>
      </c>
      <c r="H72" s="64">
        <f t="shared" si="6"/>
        <v>0.33500000000000002</v>
      </c>
    </row>
    <row r="73" spans="2:8" ht="15.75" x14ac:dyDescent="0.25">
      <c r="B73" s="66" t="s">
        <v>17</v>
      </c>
      <c r="C73" s="3" t="s">
        <v>18</v>
      </c>
      <c r="D73" s="56">
        <v>28.15</v>
      </c>
      <c r="E73" s="56">
        <v>25.44</v>
      </c>
      <c r="F73" s="56">
        <v>41.33</v>
      </c>
      <c r="G73" s="56">
        <v>51.32</v>
      </c>
      <c r="H73" s="64">
        <f t="shared" si="6"/>
        <v>36.56</v>
      </c>
    </row>
    <row r="74" spans="2:8" ht="15.75" x14ac:dyDescent="0.25">
      <c r="B74" s="66" t="s">
        <v>19</v>
      </c>
      <c r="C74" s="3" t="s">
        <v>20</v>
      </c>
      <c r="D74" s="56">
        <v>5.28</v>
      </c>
      <c r="E74" s="56">
        <v>8.48</v>
      </c>
      <c r="F74" s="56">
        <v>7.67</v>
      </c>
      <c r="G74" s="56">
        <v>4.21</v>
      </c>
      <c r="H74" s="64">
        <f t="shared" si="6"/>
        <v>6.41</v>
      </c>
    </row>
    <row r="75" spans="2:8" ht="15.75" x14ac:dyDescent="0.25">
      <c r="B75" s="66" t="s">
        <v>21</v>
      </c>
      <c r="C75" s="3" t="s">
        <v>22</v>
      </c>
      <c r="D75" s="56">
        <v>10.56</v>
      </c>
      <c r="E75" s="56">
        <v>3.24</v>
      </c>
      <c r="F75" s="56">
        <v>3.33</v>
      </c>
      <c r="G75" s="56">
        <v>1.84</v>
      </c>
      <c r="H75" s="64">
        <f t="shared" si="6"/>
        <v>4.7425000000000006</v>
      </c>
    </row>
    <row r="76" spans="2:8" ht="15.75" x14ac:dyDescent="0.25">
      <c r="B76" s="66" t="s">
        <v>23</v>
      </c>
      <c r="C76" s="3" t="s">
        <v>24</v>
      </c>
      <c r="D76" s="56">
        <v>2.64</v>
      </c>
      <c r="E76" s="56">
        <v>5.74</v>
      </c>
      <c r="F76" s="56">
        <v>4</v>
      </c>
      <c r="G76" s="56">
        <v>4.21</v>
      </c>
      <c r="H76" s="64">
        <f t="shared" si="6"/>
        <v>4.1475</v>
      </c>
    </row>
    <row r="77" spans="2:8" ht="15.75" x14ac:dyDescent="0.25">
      <c r="B77" s="66" t="s">
        <v>25</v>
      </c>
      <c r="C77" s="3" t="s">
        <v>26</v>
      </c>
      <c r="D77" s="56">
        <v>0.59</v>
      </c>
      <c r="E77" s="56">
        <v>0.5</v>
      </c>
      <c r="F77" s="56">
        <v>0.33</v>
      </c>
      <c r="G77" s="56">
        <v>0.26</v>
      </c>
      <c r="H77" s="64">
        <f t="shared" si="6"/>
        <v>0.42</v>
      </c>
    </row>
    <row r="78" spans="2:8" ht="15.75" x14ac:dyDescent="0.25">
      <c r="B78" s="66" t="s">
        <v>27</v>
      </c>
      <c r="C78" s="3" t="s">
        <v>28</v>
      </c>
      <c r="D78" s="56">
        <v>0.28999999999999998</v>
      </c>
      <c r="E78" s="56">
        <v>0.25</v>
      </c>
      <c r="F78" s="56">
        <v>0.33</v>
      </c>
      <c r="G78" s="56">
        <v>1.05</v>
      </c>
      <c r="H78" s="64">
        <f t="shared" si="6"/>
        <v>0.48000000000000004</v>
      </c>
    </row>
    <row r="79" spans="2:8" ht="15.75" x14ac:dyDescent="0.25">
      <c r="B79" s="66" t="s">
        <v>29</v>
      </c>
      <c r="C79" s="3" t="s">
        <v>30</v>
      </c>
      <c r="D79" s="56">
        <v>0.28999999999999998</v>
      </c>
      <c r="E79" s="56">
        <v>1</v>
      </c>
      <c r="F79" s="56">
        <v>1</v>
      </c>
      <c r="G79" s="56">
        <v>1.32</v>
      </c>
      <c r="H79" s="64">
        <f t="shared" si="6"/>
        <v>0.90250000000000008</v>
      </c>
    </row>
    <row r="80" spans="2:8" ht="15.75" x14ac:dyDescent="0.25">
      <c r="B80" s="66" t="s">
        <v>31</v>
      </c>
      <c r="C80" s="3" t="s">
        <v>32</v>
      </c>
      <c r="D80" s="56">
        <v>2.35</v>
      </c>
      <c r="E80" s="56">
        <v>2</v>
      </c>
      <c r="F80" s="56">
        <v>4.67</v>
      </c>
      <c r="G80" s="56">
        <v>4.47</v>
      </c>
      <c r="H80" s="64">
        <f t="shared" si="6"/>
        <v>3.3724999999999996</v>
      </c>
    </row>
    <row r="81" spans="1:9" ht="15.75" x14ac:dyDescent="0.25">
      <c r="B81" s="66" t="s">
        <v>33</v>
      </c>
      <c r="C81" s="3" t="s">
        <v>34</v>
      </c>
      <c r="D81" s="56">
        <v>4.99</v>
      </c>
      <c r="E81" s="56">
        <v>6.98</v>
      </c>
      <c r="F81" s="56">
        <v>7</v>
      </c>
      <c r="G81" s="56">
        <v>10.79</v>
      </c>
      <c r="H81" s="64">
        <f t="shared" si="6"/>
        <v>7.4399999999999995</v>
      </c>
    </row>
    <row r="82" spans="1:9" ht="31.5" x14ac:dyDescent="0.25">
      <c r="B82" s="66" t="s">
        <v>35</v>
      </c>
      <c r="C82" s="3" t="s">
        <v>36</v>
      </c>
      <c r="D82" s="56">
        <v>0.88</v>
      </c>
      <c r="E82" s="56">
        <v>4.99</v>
      </c>
      <c r="F82" s="56">
        <v>0</v>
      </c>
      <c r="G82" s="56">
        <v>2.37</v>
      </c>
      <c r="H82" s="64">
        <f t="shared" si="6"/>
        <v>2.06</v>
      </c>
    </row>
    <row r="83" spans="1:9" ht="31.5" x14ac:dyDescent="0.25">
      <c r="B83" s="66" t="s">
        <v>37</v>
      </c>
      <c r="C83" s="3" t="s">
        <v>38</v>
      </c>
      <c r="D83" s="56">
        <v>0</v>
      </c>
      <c r="E83" s="56">
        <v>0.25</v>
      </c>
      <c r="F83" s="56">
        <v>0</v>
      </c>
      <c r="G83" s="56">
        <v>0</v>
      </c>
      <c r="H83" s="64">
        <f t="shared" si="6"/>
        <v>6.25E-2</v>
      </c>
    </row>
    <row r="84" spans="1:9" ht="31.5" x14ac:dyDescent="0.25">
      <c r="B84" s="66" t="s">
        <v>39</v>
      </c>
      <c r="C84" s="3" t="s">
        <v>40</v>
      </c>
      <c r="D84" s="56">
        <v>0</v>
      </c>
      <c r="E84" s="56">
        <v>0</v>
      </c>
      <c r="F84" s="56">
        <v>0</v>
      </c>
      <c r="G84" s="56">
        <v>0</v>
      </c>
      <c r="H84" s="64">
        <f t="shared" si="6"/>
        <v>0</v>
      </c>
    </row>
    <row r="85" spans="1:9" ht="31.5" x14ac:dyDescent="0.25">
      <c r="B85" s="66" t="s">
        <v>41</v>
      </c>
      <c r="C85" s="3" t="s">
        <v>42</v>
      </c>
      <c r="D85" s="56">
        <v>0</v>
      </c>
      <c r="E85" s="56">
        <v>0</v>
      </c>
      <c r="F85" s="56">
        <v>0</v>
      </c>
      <c r="G85" s="56">
        <v>0</v>
      </c>
      <c r="H85" s="64">
        <f t="shared" si="6"/>
        <v>0</v>
      </c>
    </row>
    <row r="86" spans="1:9" ht="15.75" x14ac:dyDescent="0.25">
      <c r="B86" s="69" t="s">
        <v>43</v>
      </c>
      <c r="C86" s="22" t="s">
        <v>44</v>
      </c>
      <c r="D86" s="62">
        <v>16.13</v>
      </c>
      <c r="E86" s="62">
        <v>14.21</v>
      </c>
      <c r="F86" s="62">
        <v>16.329999999999998</v>
      </c>
      <c r="G86" s="62">
        <v>12.37</v>
      </c>
      <c r="H86" s="64">
        <f t="shared" si="6"/>
        <v>14.76</v>
      </c>
    </row>
    <row r="87" spans="1:9" ht="15.75" x14ac:dyDescent="0.25">
      <c r="B87" s="70">
        <v>18</v>
      </c>
      <c r="C87" s="26" t="s">
        <v>103</v>
      </c>
      <c r="D87" s="57">
        <f>SUM(D70:D75)</f>
        <v>71.849999999999994</v>
      </c>
      <c r="E87" s="57">
        <f t="shared" ref="E87:H87" si="7">SUM(E70:E75)</f>
        <v>64.099999999999994</v>
      </c>
      <c r="F87" s="57">
        <f t="shared" si="7"/>
        <v>66.33</v>
      </c>
      <c r="G87" s="57">
        <f t="shared" si="7"/>
        <v>63.160000000000004</v>
      </c>
      <c r="H87" s="57">
        <f t="shared" si="7"/>
        <v>66.36</v>
      </c>
    </row>
    <row r="88" spans="1:9" ht="15.75" x14ac:dyDescent="0.25">
      <c r="A88" s="54"/>
      <c r="B88" s="68"/>
      <c r="C88" s="6"/>
      <c r="D88" s="58"/>
      <c r="E88" s="58"/>
      <c r="F88" s="58"/>
      <c r="G88" s="58"/>
      <c r="H88" s="58"/>
      <c r="I88" s="31"/>
    </row>
    <row r="89" spans="1:9" ht="15.75" x14ac:dyDescent="0.25">
      <c r="A89" s="54"/>
      <c r="B89" s="68"/>
      <c r="C89" s="6"/>
      <c r="D89" s="58"/>
      <c r="E89" s="58"/>
      <c r="F89" s="58"/>
      <c r="G89" s="58"/>
      <c r="H89" s="58"/>
      <c r="I89" s="31"/>
    </row>
    <row r="90" spans="1:9" ht="19.5" customHeight="1" x14ac:dyDescent="0.25">
      <c r="A90" s="54"/>
      <c r="B90" s="114" t="s">
        <v>2</v>
      </c>
      <c r="C90" s="28" t="s">
        <v>71</v>
      </c>
      <c r="D90" s="113" t="s">
        <v>4</v>
      </c>
      <c r="E90" s="113"/>
      <c r="F90" s="113"/>
      <c r="G90" s="113"/>
      <c r="H90" s="113"/>
      <c r="I90" s="31"/>
    </row>
    <row r="91" spans="1:9" ht="15.75" x14ac:dyDescent="0.25">
      <c r="A91" s="54"/>
      <c r="B91" s="115"/>
      <c r="C91" s="47" t="s">
        <v>3</v>
      </c>
      <c r="D91" s="65" t="s">
        <v>5</v>
      </c>
      <c r="E91" s="65" t="s">
        <v>6</v>
      </c>
      <c r="F91" s="65" t="s">
        <v>7</v>
      </c>
      <c r="G91" s="65" t="s">
        <v>8</v>
      </c>
      <c r="H91" s="65" t="s">
        <v>102</v>
      </c>
      <c r="I91" s="31"/>
    </row>
    <row r="92" spans="1:9" ht="15.75" x14ac:dyDescent="0.25">
      <c r="B92" s="71" t="s">
        <v>11</v>
      </c>
      <c r="C92" s="16" t="s">
        <v>12</v>
      </c>
      <c r="D92" s="64">
        <v>1.86</v>
      </c>
      <c r="E92" s="64">
        <v>1.87</v>
      </c>
      <c r="F92" s="64">
        <v>1.33</v>
      </c>
      <c r="G92" s="64">
        <v>0.25</v>
      </c>
      <c r="H92" s="64">
        <f>AVERAGE(D92:G92)</f>
        <v>1.3275000000000001</v>
      </c>
    </row>
    <row r="93" spans="1:9" ht="15.75" x14ac:dyDescent="0.25">
      <c r="B93" s="66" t="s">
        <v>13</v>
      </c>
      <c r="C93" s="3" t="s">
        <v>14</v>
      </c>
      <c r="D93" s="56">
        <v>2.48</v>
      </c>
      <c r="E93" s="56">
        <v>0.94</v>
      </c>
      <c r="F93" s="56">
        <v>0</v>
      </c>
      <c r="G93" s="56">
        <v>0</v>
      </c>
      <c r="H93" s="64">
        <f t="shared" ref="H93:H108" si="8">AVERAGE(D93:G93)</f>
        <v>0.85499999999999998</v>
      </c>
    </row>
    <row r="94" spans="1:9" ht="15.75" x14ac:dyDescent="0.25">
      <c r="B94" s="66" t="s">
        <v>15</v>
      </c>
      <c r="C94" s="3" t="s">
        <v>16</v>
      </c>
      <c r="D94" s="56">
        <v>0.31</v>
      </c>
      <c r="E94" s="56">
        <v>0</v>
      </c>
      <c r="F94" s="56">
        <v>0.67</v>
      </c>
      <c r="G94" s="56">
        <v>3.48</v>
      </c>
      <c r="H94" s="64">
        <f t="shared" si="8"/>
        <v>1.115</v>
      </c>
    </row>
    <row r="95" spans="1:9" ht="15.75" x14ac:dyDescent="0.25">
      <c r="B95" s="66" t="s">
        <v>17</v>
      </c>
      <c r="C95" s="3" t="s">
        <v>18</v>
      </c>
      <c r="D95" s="56">
        <v>28.26</v>
      </c>
      <c r="E95" s="56">
        <v>19</v>
      </c>
      <c r="F95" s="56">
        <v>40</v>
      </c>
      <c r="G95" s="56">
        <v>40.299999999999997</v>
      </c>
      <c r="H95" s="64">
        <f t="shared" si="8"/>
        <v>31.89</v>
      </c>
    </row>
    <row r="96" spans="1:9" ht="15.75" x14ac:dyDescent="0.25">
      <c r="B96" s="66" t="s">
        <v>19</v>
      </c>
      <c r="C96" s="3" t="s">
        <v>20</v>
      </c>
      <c r="D96" s="56">
        <v>18.010000000000002</v>
      </c>
      <c r="E96" s="56">
        <v>3.43</v>
      </c>
      <c r="F96" s="56">
        <v>9.67</v>
      </c>
      <c r="G96" s="56">
        <v>1.99</v>
      </c>
      <c r="H96" s="64">
        <f t="shared" si="8"/>
        <v>8.2750000000000004</v>
      </c>
    </row>
    <row r="97" spans="2:8" ht="15.75" x14ac:dyDescent="0.25">
      <c r="B97" s="66" t="s">
        <v>21</v>
      </c>
      <c r="C97" s="3" t="s">
        <v>22</v>
      </c>
      <c r="D97" s="56">
        <v>2.48</v>
      </c>
      <c r="E97" s="56">
        <v>14.33</v>
      </c>
      <c r="F97" s="56">
        <v>2.67</v>
      </c>
      <c r="G97" s="56">
        <v>1.49</v>
      </c>
      <c r="H97" s="64">
        <f t="shared" si="8"/>
        <v>5.2424999999999988</v>
      </c>
    </row>
    <row r="98" spans="2:8" ht="15.75" x14ac:dyDescent="0.25">
      <c r="B98" s="66" t="s">
        <v>23</v>
      </c>
      <c r="C98" s="3" t="s">
        <v>24</v>
      </c>
      <c r="D98" s="56">
        <v>18.010000000000002</v>
      </c>
      <c r="E98" s="56">
        <v>4.9800000000000004</v>
      </c>
      <c r="F98" s="56">
        <v>9.67</v>
      </c>
      <c r="G98" s="56">
        <v>2.4900000000000002</v>
      </c>
      <c r="H98" s="64">
        <f t="shared" si="8"/>
        <v>8.7875000000000014</v>
      </c>
    </row>
    <row r="99" spans="2:8" ht="15.75" x14ac:dyDescent="0.25">
      <c r="B99" s="66" t="s">
        <v>25</v>
      </c>
      <c r="C99" s="3" t="s">
        <v>26</v>
      </c>
      <c r="D99" s="56">
        <v>0.31</v>
      </c>
      <c r="E99" s="56">
        <v>0.31</v>
      </c>
      <c r="F99" s="56">
        <v>0.33</v>
      </c>
      <c r="G99" s="56">
        <v>0.25</v>
      </c>
      <c r="H99" s="64">
        <f t="shared" si="8"/>
        <v>0.3</v>
      </c>
    </row>
    <row r="100" spans="2:8" ht="15.75" x14ac:dyDescent="0.25">
      <c r="B100" s="66" t="s">
        <v>27</v>
      </c>
      <c r="C100" s="3" t="s">
        <v>28</v>
      </c>
      <c r="D100" s="56">
        <v>0.62</v>
      </c>
      <c r="E100" s="56">
        <v>1.87</v>
      </c>
      <c r="F100" s="56">
        <v>0.67</v>
      </c>
      <c r="G100" s="56">
        <v>0.5</v>
      </c>
      <c r="H100" s="64">
        <f t="shared" si="8"/>
        <v>0.91500000000000004</v>
      </c>
    </row>
    <row r="101" spans="2:8" ht="15.75" x14ac:dyDescent="0.25">
      <c r="B101" s="66" t="s">
        <v>29</v>
      </c>
      <c r="C101" s="3" t="s">
        <v>30</v>
      </c>
      <c r="D101" s="56">
        <v>0.31</v>
      </c>
      <c r="E101" s="56">
        <v>0.62</v>
      </c>
      <c r="F101" s="56">
        <v>1</v>
      </c>
      <c r="G101" s="56">
        <v>4.2300000000000004</v>
      </c>
      <c r="H101" s="64">
        <f t="shared" si="8"/>
        <v>1.54</v>
      </c>
    </row>
    <row r="102" spans="2:8" ht="15.75" x14ac:dyDescent="0.25">
      <c r="B102" s="66" t="s">
        <v>31</v>
      </c>
      <c r="C102" s="3" t="s">
        <v>32</v>
      </c>
      <c r="D102" s="56">
        <v>5.59</v>
      </c>
      <c r="E102" s="56">
        <v>12.46</v>
      </c>
      <c r="F102" s="56">
        <v>11.33</v>
      </c>
      <c r="G102" s="56">
        <v>4.4800000000000004</v>
      </c>
      <c r="H102" s="64">
        <f t="shared" si="8"/>
        <v>8.4649999999999999</v>
      </c>
    </row>
    <row r="103" spans="2:8" ht="15.75" x14ac:dyDescent="0.25">
      <c r="B103" s="66" t="s">
        <v>33</v>
      </c>
      <c r="C103" s="3" t="s">
        <v>34</v>
      </c>
      <c r="D103" s="56">
        <v>9.32</v>
      </c>
      <c r="E103" s="56">
        <v>18.07</v>
      </c>
      <c r="F103" s="56">
        <v>8</v>
      </c>
      <c r="G103" s="56">
        <v>20.9</v>
      </c>
      <c r="H103" s="64">
        <f t="shared" si="8"/>
        <v>14.0725</v>
      </c>
    </row>
    <row r="104" spans="2:8" ht="31.5" x14ac:dyDescent="0.25">
      <c r="B104" s="66" t="s">
        <v>35</v>
      </c>
      <c r="C104" s="3" t="s">
        <v>36</v>
      </c>
      <c r="D104" s="56">
        <v>0</v>
      </c>
      <c r="E104" s="56">
        <v>8.41</v>
      </c>
      <c r="F104" s="56">
        <v>3.67</v>
      </c>
      <c r="G104" s="56">
        <v>4.7300000000000004</v>
      </c>
      <c r="H104" s="64">
        <f t="shared" si="8"/>
        <v>4.2025000000000006</v>
      </c>
    </row>
    <row r="105" spans="2:8" ht="31.5" x14ac:dyDescent="0.25">
      <c r="B105" s="66" t="s">
        <v>37</v>
      </c>
      <c r="C105" s="3" t="s">
        <v>38</v>
      </c>
      <c r="D105" s="56">
        <v>0.31</v>
      </c>
      <c r="E105" s="56">
        <v>0</v>
      </c>
      <c r="F105" s="56">
        <v>0</v>
      </c>
      <c r="G105" s="56">
        <v>0.25</v>
      </c>
      <c r="H105" s="64">
        <f t="shared" si="8"/>
        <v>0.14000000000000001</v>
      </c>
    </row>
    <row r="106" spans="2:8" ht="31.5" x14ac:dyDescent="0.25">
      <c r="B106" s="66" t="s">
        <v>39</v>
      </c>
      <c r="C106" s="3" t="s">
        <v>40</v>
      </c>
      <c r="D106" s="56">
        <v>0</v>
      </c>
      <c r="E106" s="56">
        <v>0</v>
      </c>
      <c r="F106" s="56">
        <v>0</v>
      </c>
      <c r="G106" s="56">
        <v>0</v>
      </c>
      <c r="H106" s="64">
        <f t="shared" si="8"/>
        <v>0</v>
      </c>
    </row>
    <row r="107" spans="2:8" ht="31.5" x14ac:dyDescent="0.25">
      <c r="B107" s="66" t="s">
        <v>41</v>
      </c>
      <c r="C107" s="3" t="s">
        <v>42</v>
      </c>
      <c r="D107" s="56">
        <v>0</v>
      </c>
      <c r="E107" s="56">
        <v>0</v>
      </c>
      <c r="F107" s="56">
        <v>0</v>
      </c>
      <c r="G107" s="56">
        <v>0</v>
      </c>
      <c r="H107" s="64">
        <f t="shared" si="8"/>
        <v>0</v>
      </c>
    </row>
    <row r="108" spans="2:8" ht="18" customHeight="1" x14ac:dyDescent="0.25">
      <c r="B108" s="69" t="s">
        <v>43</v>
      </c>
      <c r="C108" s="22" t="s">
        <v>44</v>
      </c>
      <c r="D108" s="62">
        <v>12.11</v>
      </c>
      <c r="E108" s="62">
        <v>13.71</v>
      </c>
      <c r="F108" s="62">
        <v>11</v>
      </c>
      <c r="G108" s="62">
        <v>14.68</v>
      </c>
      <c r="H108" s="64">
        <f t="shared" si="8"/>
        <v>12.875</v>
      </c>
    </row>
    <row r="109" spans="2:8" ht="18.75" customHeight="1" x14ac:dyDescent="0.25">
      <c r="B109" s="70">
        <v>18</v>
      </c>
      <c r="C109" s="26" t="s">
        <v>103</v>
      </c>
      <c r="D109" s="57">
        <f>SUM(D92:D97)</f>
        <v>53.4</v>
      </c>
      <c r="E109" s="57">
        <f t="shared" ref="E109:H109" si="9">SUM(E92:E97)</f>
        <v>39.57</v>
      </c>
      <c r="F109" s="57">
        <f t="shared" si="9"/>
        <v>54.34</v>
      </c>
      <c r="G109" s="57">
        <f t="shared" si="9"/>
        <v>47.51</v>
      </c>
      <c r="H109" s="57">
        <f t="shared" si="9"/>
        <v>48.704999999999998</v>
      </c>
    </row>
    <row r="110" spans="2:8" ht="15.75" x14ac:dyDescent="0.25">
      <c r="B110" s="68"/>
      <c r="C110" s="6"/>
      <c r="D110" s="58"/>
      <c r="E110" s="58"/>
      <c r="F110" s="58"/>
      <c r="G110" s="58"/>
      <c r="H110" s="58"/>
    </row>
    <row r="111" spans="2:8" ht="15.75" x14ac:dyDescent="0.25">
      <c r="B111" s="68"/>
      <c r="C111" s="6"/>
      <c r="D111" s="58"/>
      <c r="E111" s="58"/>
      <c r="F111" s="58"/>
      <c r="G111" s="58"/>
      <c r="H111" s="58"/>
    </row>
    <row r="112" spans="2:8" ht="18.75" customHeight="1" x14ac:dyDescent="0.25">
      <c r="B112" s="113" t="s">
        <v>2</v>
      </c>
      <c r="C112" s="27" t="s">
        <v>72</v>
      </c>
      <c r="D112" s="113" t="s">
        <v>4</v>
      </c>
      <c r="E112" s="113"/>
      <c r="F112" s="113"/>
      <c r="G112" s="113"/>
      <c r="H112" s="113"/>
    </row>
    <row r="113" spans="2:8" ht="15.75" x14ac:dyDescent="0.25">
      <c r="B113" s="113"/>
      <c r="C113" s="47" t="s">
        <v>3</v>
      </c>
      <c r="D113" s="65" t="s">
        <v>5</v>
      </c>
      <c r="E113" s="65" t="s">
        <v>6</v>
      </c>
      <c r="F113" s="65" t="s">
        <v>7</v>
      </c>
      <c r="G113" s="65" t="s">
        <v>8</v>
      </c>
      <c r="H113" s="65" t="s">
        <v>102</v>
      </c>
    </row>
    <row r="114" spans="2:8" ht="15.75" x14ac:dyDescent="0.25">
      <c r="B114" s="71" t="s">
        <v>11</v>
      </c>
      <c r="C114" s="16" t="s">
        <v>12</v>
      </c>
      <c r="D114" s="64">
        <v>5.37</v>
      </c>
      <c r="E114" s="64">
        <v>5.0199999999999996</v>
      </c>
      <c r="F114" s="64">
        <v>5.85</v>
      </c>
      <c r="G114" s="64">
        <v>3.32</v>
      </c>
      <c r="H114" s="64">
        <f>AVERAGE(D114:G114)</f>
        <v>4.8900000000000006</v>
      </c>
    </row>
    <row r="115" spans="2:8" ht="15.75" x14ac:dyDescent="0.25">
      <c r="B115" s="66" t="s">
        <v>13</v>
      </c>
      <c r="C115" s="3" t="s">
        <v>14</v>
      </c>
      <c r="D115" s="56">
        <v>6.83</v>
      </c>
      <c r="E115" s="56">
        <v>9.4</v>
      </c>
      <c r="F115" s="56">
        <v>6.13</v>
      </c>
      <c r="G115" s="56">
        <v>0</v>
      </c>
      <c r="H115" s="64">
        <f t="shared" ref="H115:H130" si="10">AVERAGE(D115:G115)</f>
        <v>5.59</v>
      </c>
    </row>
    <row r="116" spans="2:8" ht="15.75" x14ac:dyDescent="0.25">
      <c r="B116" s="66" t="s">
        <v>15</v>
      </c>
      <c r="C116" s="3" t="s">
        <v>16</v>
      </c>
      <c r="D116" s="56">
        <v>0.98</v>
      </c>
      <c r="E116" s="56">
        <v>0.31</v>
      </c>
      <c r="F116" s="56">
        <v>0.28000000000000003</v>
      </c>
      <c r="G116" s="56">
        <v>0.28000000000000003</v>
      </c>
      <c r="H116" s="64">
        <f t="shared" si="10"/>
        <v>0.46250000000000002</v>
      </c>
    </row>
    <row r="117" spans="2:8" ht="15.75" x14ac:dyDescent="0.25">
      <c r="B117" s="66" t="s">
        <v>17</v>
      </c>
      <c r="C117" s="3" t="s">
        <v>18</v>
      </c>
      <c r="D117" s="56">
        <v>30</v>
      </c>
      <c r="E117" s="56">
        <v>23.51</v>
      </c>
      <c r="F117" s="56">
        <v>37.049999999999997</v>
      </c>
      <c r="G117" s="56">
        <v>40.06</v>
      </c>
      <c r="H117" s="64">
        <f t="shared" si="10"/>
        <v>32.655000000000001</v>
      </c>
    </row>
    <row r="118" spans="2:8" ht="15.75" x14ac:dyDescent="0.25">
      <c r="B118" s="66" t="s">
        <v>19</v>
      </c>
      <c r="C118" s="3" t="s">
        <v>20</v>
      </c>
      <c r="D118" s="56">
        <v>11.95</v>
      </c>
      <c r="E118" s="56">
        <v>12.54</v>
      </c>
      <c r="F118" s="56">
        <v>2.23</v>
      </c>
      <c r="G118" s="56">
        <v>7.18</v>
      </c>
      <c r="H118" s="64">
        <f t="shared" si="10"/>
        <v>8.4749999999999996</v>
      </c>
    </row>
    <row r="119" spans="2:8" ht="15.75" x14ac:dyDescent="0.25">
      <c r="B119" s="66" t="s">
        <v>21</v>
      </c>
      <c r="C119" s="3" t="s">
        <v>22</v>
      </c>
      <c r="D119" s="56">
        <v>3.66</v>
      </c>
      <c r="E119" s="56">
        <v>3.76</v>
      </c>
      <c r="F119" s="56">
        <v>3.06</v>
      </c>
      <c r="G119" s="56">
        <v>8.56</v>
      </c>
      <c r="H119" s="64">
        <f t="shared" si="10"/>
        <v>4.76</v>
      </c>
    </row>
    <row r="120" spans="2:8" ht="15.75" x14ac:dyDescent="0.25">
      <c r="B120" s="66" t="s">
        <v>23</v>
      </c>
      <c r="C120" s="3" t="s">
        <v>24</v>
      </c>
      <c r="D120" s="56">
        <v>6.83</v>
      </c>
      <c r="E120" s="56">
        <v>5.0199999999999996</v>
      </c>
      <c r="F120" s="56">
        <v>6.41</v>
      </c>
      <c r="G120" s="56">
        <v>6.63</v>
      </c>
      <c r="H120" s="64">
        <f t="shared" si="10"/>
        <v>6.2224999999999993</v>
      </c>
    </row>
    <row r="121" spans="2:8" ht="15.75" x14ac:dyDescent="0.25">
      <c r="B121" s="66" t="s">
        <v>25</v>
      </c>
      <c r="C121" s="3" t="s">
        <v>26</v>
      </c>
      <c r="D121" s="56">
        <v>0.24</v>
      </c>
      <c r="E121" s="56">
        <v>0.31</v>
      </c>
      <c r="F121" s="56">
        <v>0.28000000000000003</v>
      </c>
      <c r="G121" s="56">
        <v>0.55000000000000004</v>
      </c>
      <c r="H121" s="64">
        <f t="shared" si="10"/>
        <v>0.34500000000000003</v>
      </c>
    </row>
    <row r="122" spans="2:8" ht="15.75" x14ac:dyDescent="0.25">
      <c r="B122" s="66" t="s">
        <v>27</v>
      </c>
      <c r="C122" s="3" t="s">
        <v>28</v>
      </c>
      <c r="D122" s="56">
        <v>0.98</v>
      </c>
      <c r="E122" s="56">
        <v>0.63</v>
      </c>
      <c r="F122" s="56">
        <v>0.84</v>
      </c>
      <c r="G122" s="56">
        <v>0.28000000000000003</v>
      </c>
      <c r="H122" s="64">
        <f t="shared" si="10"/>
        <v>0.68249999999999988</v>
      </c>
    </row>
    <row r="123" spans="2:8" ht="15.75" x14ac:dyDescent="0.25">
      <c r="B123" s="66" t="s">
        <v>29</v>
      </c>
      <c r="C123" s="3" t="s">
        <v>30</v>
      </c>
      <c r="D123" s="56">
        <v>2.2000000000000002</v>
      </c>
      <c r="E123" s="56">
        <v>1.57</v>
      </c>
      <c r="F123" s="56">
        <v>1.39</v>
      </c>
      <c r="G123" s="56">
        <v>1.93</v>
      </c>
      <c r="H123" s="64">
        <f t="shared" si="10"/>
        <v>1.7725</v>
      </c>
    </row>
    <row r="124" spans="2:8" ht="15.75" x14ac:dyDescent="0.25">
      <c r="B124" s="66" t="s">
        <v>31</v>
      </c>
      <c r="C124" s="3" t="s">
        <v>32</v>
      </c>
      <c r="D124" s="56">
        <v>6.1</v>
      </c>
      <c r="E124" s="56">
        <v>5.64</v>
      </c>
      <c r="F124" s="56">
        <v>1.1100000000000001</v>
      </c>
      <c r="G124" s="56">
        <v>1.66</v>
      </c>
      <c r="H124" s="64">
        <f t="shared" si="10"/>
        <v>3.6274999999999995</v>
      </c>
    </row>
    <row r="125" spans="2:8" ht="15.75" x14ac:dyDescent="0.25">
      <c r="B125" s="66" t="s">
        <v>33</v>
      </c>
      <c r="C125" s="3" t="s">
        <v>34</v>
      </c>
      <c r="D125" s="56">
        <v>5.37</v>
      </c>
      <c r="E125" s="56">
        <v>8.7799999999999994</v>
      </c>
      <c r="F125" s="56">
        <v>13.09</v>
      </c>
      <c r="G125" s="56">
        <v>6.63</v>
      </c>
      <c r="H125" s="64">
        <f t="shared" si="10"/>
        <v>8.4674999999999994</v>
      </c>
    </row>
    <row r="126" spans="2:8" ht="31.5" x14ac:dyDescent="0.25">
      <c r="B126" s="66" t="s">
        <v>35</v>
      </c>
      <c r="C126" s="3" t="s">
        <v>36</v>
      </c>
      <c r="D126" s="56">
        <v>4.1500000000000004</v>
      </c>
      <c r="E126" s="56">
        <v>3.45</v>
      </c>
      <c r="F126" s="56">
        <v>3.62</v>
      </c>
      <c r="G126" s="56">
        <v>2.21</v>
      </c>
      <c r="H126" s="64">
        <f t="shared" si="10"/>
        <v>3.3574999999999999</v>
      </c>
    </row>
    <row r="127" spans="2:8" ht="31.5" x14ac:dyDescent="0.25">
      <c r="B127" s="66" t="s">
        <v>37</v>
      </c>
      <c r="C127" s="3" t="s">
        <v>38</v>
      </c>
      <c r="D127" s="56">
        <v>0.73</v>
      </c>
      <c r="E127" s="56">
        <v>0.31</v>
      </c>
      <c r="F127" s="56">
        <v>0</v>
      </c>
      <c r="G127" s="56">
        <v>0.55000000000000004</v>
      </c>
      <c r="H127" s="64">
        <f t="shared" si="10"/>
        <v>0.39750000000000002</v>
      </c>
    </row>
    <row r="128" spans="2:8" ht="31.5" x14ac:dyDescent="0.25">
      <c r="B128" s="66" t="s">
        <v>39</v>
      </c>
      <c r="C128" s="3" t="s">
        <v>40</v>
      </c>
      <c r="D128" s="56">
        <v>0</v>
      </c>
      <c r="E128" s="56">
        <v>0</v>
      </c>
      <c r="F128" s="56">
        <v>0</v>
      </c>
      <c r="G128" s="56">
        <v>0.55000000000000004</v>
      </c>
      <c r="H128" s="64">
        <f t="shared" si="10"/>
        <v>0.13750000000000001</v>
      </c>
    </row>
    <row r="129" spans="1:9" ht="31.5" x14ac:dyDescent="0.25">
      <c r="B129" s="66" t="s">
        <v>41</v>
      </c>
      <c r="C129" s="3" t="s">
        <v>42</v>
      </c>
      <c r="D129" s="56">
        <v>0</v>
      </c>
      <c r="E129" s="56">
        <v>0</v>
      </c>
      <c r="F129" s="56">
        <v>0</v>
      </c>
      <c r="G129" s="56">
        <v>0</v>
      </c>
      <c r="H129" s="64">
        <f t="shared" si="10"/>
        <v>0</v>
      </c>
    </row>
    <row r="130" spans="1:9" ht="15.75" x14ac:dyDescent="0.25">
      <c r="B130" s="66" t="s">
        <v>43</v>
      </c>
      <c r="C130" s="3" t="s">
        <v>44</v>
      </c>
      <c r="D130" s="56">
        <v>14.63</v>
      </c>
      <c r="E130" s="56">
        <v>19.75</v>
      </c>
      <c r="F130" s="56">
        <v>18.66</v>
      </c>
      <c r="G130" s="56">
        <v>19.61</v>
      </c>
      <c r="H130" s="64">
        <f t="shared" si="10"/>
        <v>18.162500000000001</v>
      </c>
    </row>
    <row r="131" spans="1:9" ht="15.75" x14ac:dyDescent="0.25">
      <c r="B131" s="72">
        <v>18</v>
      </c>
      <c r="C131" s="33" t="s">
        <v>103</v>
      </c>
      <c r="D131" s="57">
        <f>SUM(D114:D119)</f>
        <v>58.789999999999992</v>
      </c>
      <c r="E131" s="57">
        <f t="shared" ref="E131:H131" si="11">SUM(E114:E119)</f>
        <v>54.54</v>
      </c>
      <c r="F131" s="57">
        <f t="shared" si="11"/>
        <v>54.599999999999994</v>
      </c>
      <c r="G131" s="57">
        <f t="shared" si="11"/>
        <v>59.400000000000006</v>
      </c>
      <c r="H131" s="57">
        <f t="shared" si="11"/>
        <v>56.832500000000003</v>
      </c>
    </row>
    <row r="132" spans="1:9" ht="15.75" x14ac:dyDescent="0.25">
      <c r="A132" s="54"/>
      <c r="B132" s="68"/>
      <c r="C132" s="6"/>
      <c r="D132" s="58"/>
      <c r="E132" s="58"/>
      <c r="F132" s="58"/>
      <c r="G132" s="58"/>
      <c r="H132" s="58"/>
      <c r="I132" s="31"/>
    </row>
    <row r="133" spans="1:9" ht="15.75" x14ac:dyDescent="0.25">
      <c r="A133" s="54"/>
      <c r="B133" s="68"/>
      <c r="C133" s="6"/>
      <c r="D133" s="58"/>
      <c r="E133" s="58"/>
      <c r="F133" s="58"/>
      <c r="G133" s="58"/>
      <c r="H133" s="58"/>
      <c r="I133" s="31"/>
    </row>
    <row r="134" spans="1:9" ht="20.25" customHeight="1" x14ac:dyDescent="0.25">
      <c r="A134" s="54"/>
      <c r="B134" s="113" t="s">
        <v>2</v>
      </c>
      <c r="C134" s="27" t="s">
        <v>73</v>
      </c>
      <c r="D134" s="113" t="s">
        <v>4</v>
      </c>
      <c r="E134" s="113"/>
      <c r="F134" s="113"/>
      <c r="G134" s="113"/>
      <c r="H134" s="113"/>
      <c r="I134" s="31"/>
    </row>
    <row r="135" spans="1:9" ht="15.75" x14ac:dyDescent="0.25">
      <c r="A135" s="54"/>
      <c r="B135" s="113"/>
      <c r="C135" s="47" t="s">
        <v>3</v>
      </c>
      <c r="D135" s="65" t="s">
        <v>5</v>
      </c>
      <c r="E135" s="65" t="s">
        <v>6</v>
      </c>
      <c r="F135" s="65" t="s">
        <v>7</v>
      </c>
      <c r="G135" s="65" t="s">
        <v>8</v>
      </c>
      <c r="H135" s="65" t="s">
        <v>102</v>
      </c>
      <c r="I135" s="31"/>
    </row>
    <row r="136" spans="1:9" ht="15.75" x14ac:dyDescent="0.25">
      <c r="B136" s="71" t="s">
        <v>11</v>
      </c>
      <c r="C136" s="16" t="s">
        <v>12</v>
      </c>
      <c r="D136" s="64">
        <v>0</v>
      </c>
      <c r="E136" s="64">
        <v>4.78</v>
      </c>
      <c r="F136" s="64">
        <v>6.75</v>
      </c>
      <c r="G136" s="64">
        <v>3.14</v>
      </c>
      <c r="H136" s="64">
        <f>AVERAGE(D136:G136)</f>
        <v>3.6675000000000004</v>
      </c>
    </row>
    <row r="137" spans="1:9" ht="15.75" x14ac:dyDescent="0.25">
      <c r="B137" s="66" t="s">
        <v>13</v>
      </c>
      <c r="C137" s="3" t="s">
        <v>14</v>
      </c>
      <c r="D137" s="56">
        <v>2.35</v>
      </c>
      <c r="E137" s="56">
        <v>2.7</v>
      </c>
      <c r="F137" s="56">
        <v>3.23</v>
      </c>
      <c r="G137" s="56">
        <v>2.88</v>
      </c>
      <c r="H137" s="64">
        <f t="shared" ref="H137:H152" si="12">AVERAGE(D137:G137)</f>
        <v>2.79</v>
      </c>
    </row>
    <row r="138" spans="1:9" ht="15.75" x14ac:dyDescent="0.25">
      <c r="B138" s="66" t="s">
        <v>15</v>
      </c>
      <c r="C138" s="3" t="s">
        <v>16</v>
      </c>
      <c r="D138" s="56">
        <v>0.28999999999999998</v>
      </c>
      <c r="E138" s="56">
        <v>0.42</v>
      </c>
      <c r="F138" s="56">
        <v>3.81</v>
      </c>
      <c r="G138" s="56">
        <v>1.05</v>
      </c>
      <c r="H138" s="64">
        <f t="shared" si="12"/>
        <v>1.3924999999999998</v>
      </c>
    </row>
    <row r="139" spans="1:9" ht="15.75" x14ac:dyDescent="0.25">
      <c r="B139" s="66" t="s">
        <v>17</v>
      </c>
      <c r="C139" s="3" t="s">
        <v>18</v>
      </c>
      <c r="D139" s="56">
        <v>18.48</v>
      </c>
      <c r="E139" s="56">
        <v>36.799999999999997</v>
      </c>
      <c r="F139" s="56">
        <v>43.7</v>
      </c>
      <c r="G139" s="56">
        <v>38.479999999999997</v>
      </c>
      <c r="H139" s="64">
        <f t="shared" si="12"/>
        <v>34.365000000000002</v>
      </c>
    </row>
    <row r="140" spans="1:9" ht="15.75" x14ac:dyDescent="0.25">
      <c r="B140" s="66" t="s">
        <v>19</v>
      </c>
      <c r="C140" s="3" t="s">
        <v>20</v>
      </c>
      <c r="D140" s="56">
        <v>21.11</v>
      </c>
      <c r="E140" s="56">
        <v>8.52</v>
      </c>
      <c r="F140" s="56">
        <v>5.87</v>
      </c>
      <c r="G140" s="56">
        <v>6.81</v>
      </c>
      <c r="H140" s="64">
        <f t="shared" si="12"/>
        <v>10.577500000000001</v>
      </c>
    </row>
    <row r="141" spans="1:9" ht="15.75" x14ac:dyDescent="0.25">
      <c r="B141" s="66" t="s">
        <v>21</v>
      </c>
      <c r="C141" s="3" t="s">
        <v>22</v>
      </c>
      <c r="D141" s="56">
        <v>4.6900000000000004</v>
      </c>
      <c r="E141" s="56">
        <v>1.66</v>
      </c>
      <c r="F141" s="56">
        <v>6.16</v>
      </c>
      <c r="G141" s="56">
        <v>5.5</v>
      </c>
      <c r="H141" s="64">
        <f t="shared" si="12"/>
        <v>4.5025000000000004</v>
      </c>
    </row>
    <row r="142" spans="1:9" ht="15.75" x14ac:dyDescent="0.25">
      <c r="B142" s="66" t="s">
        <v>23</v>
      </c>
      <c r="C142" s="3" t="s">
        <v>24</v>
      </c>
      <c r="D142" s="56">
        <v>7.04</v>
      </c>
      <c r="E142" s="56">
        <v>9.56</v>
      </c>
      <c r="F142" s="56">
        <v>8.2100000000000009</v>
      </c>
      <c r="G142" s="56">
        <v>4.71</v>
      </c>
      <c r="H142" s="64">
        <f t="shared" si="12"/>
        <v>7.3800000000000008</v>
      </c>
    </row>
    <row r="143" spans="1:9" ht="15.75" x14ac:dyDescent="0.25">
      <c r="B143" s="66" t="s">
        <v>25</v>
      </c>
      <c r="C143" s="3" t="s">
        <v>26</v>
      </c>
      <c r="D143" s="56">
        <v>0</v>
      </c>
      <c r="E143" s="56">
        <v>0</v>
      </c>
      <c r="F143" s="56">
        <v>0.28999999999999998</v>
      </c>
      <c r="G143" s="56">
        <v>0.26</v>
      </c>
      <c r="H143" s="64">
        <f t="shared" si="12"/>
        <v>0.13750000000000001</v>
      </c>
    </row>
    <row r="144" spans="1:9" ht="15.75" x14ac:dyDescent="0.25">
      <c r="B144" s="66" t="s">
        <v>27</v>
      </c>
      <c r="C144" s="3" t="s">
        <v>28</v>
      </c>
      <c r="D144" s="56">
        <v>0.59</v>
      </c>
      <c r="E144" s="56">
        <v>0.62</v>
      </c>
      <c r="F144" s="56">
        <v>0.59</v>
      </c>
      <c r="G144" s="56">
        <v>0.79</v>
      </c>
      <c r="H144" s="64">
        <f t="shared" si="12"/>
        <v>0.64749999999999996</v>
      </c>
    </row>
    <row r="145" spans="2:8" ht="15.75" x14ac:dyDescent="0.25">
      <c r="B145" s="66" t="s">
        <v>29</v>
      </c>
      <c r="C145" s="3" t="s">
        <v>30</v>
      </c>
      <c r="D145" s="56">
        <v>2.0499999999999998</v>
      </c>
      <c r="E145" s="56">
        <v>0</v>
      </c>
      <c r="F145" s="56">
        <v>0.28999999999999998</v>
      </c>
      <c r="G145" s="56">
        <v>2.62</v>
      </c>
      <c r="H145" s="64">
        <f t="shared" si="12"/>
        <v>1.24</v>
      </c>
    </row>
    <row r="146" spans="2:8" ht="15.75" x14ac:dyDescent="0.25">
      <c r="B146" s="66" t="s">
        <v>31</v>
      </c>
      <c r="C146" s="3" t="s">
        <v>32</v>
      </c>
      <c r="D146" s="56">
        <v>4.99</v>
      </c>
      <c r="E146" s="56">
        <v>4.37</v>
      </c>
      <c r="F146" s="56">
        <v>6.75</v>
      </c>
      <c r="G146" s="56">
        <v>6.28</v>
      </c>
      <c r="H146" s="64">
        <f t="shared" si="12"/>
        <v>5.5975000000000001</v>
      </c>
    </row>
    <row r="147" spans="2:8" ht="15.75" x14ac:dyDescent="0.25">
      <c r="B147" s="66" t="s">
        <v>33</v>
      </c>
      <c r="C147" s="3" t="s">
        <v>34</v>
      </c>
      <c r="D147" s="56">
        <v>21.11</v>
      </c>
      <c r="E147" s="56">
        <v>10.6</v>
      </c>
      <c r="F147" s="56">
        <v>3.52</v>
      </c>
      <c r="G147" s="56">
        <v>5.5</v>
      </c>
      <c r="H147" s="64">
        <f t="shared" si="12"/>
        <v>10.182500000000001</v>
      </c>
    </row>
    <row r="148" spans="2:8" ht="31.5" x14ac:dyDescent="0.25">
      <c r="B148" s="66" t="s">
        <v>35</v>
      </c>
      <c r="C148" s="3" t="s">
        <v>36</v>
      </c>
      <c r="D148" s="56">
        <v>0</v>
      </c>
      <c r="E148" s="56">
        <v>0.83</v>
      </c>
      <c r="F148" s="56">
        <v>0.59</v>
      </c>
      <c r="G148" s="56">
        <v>2.88</v>
      </c>
      <c r="H148" s="64">
        <f t="shared" si="12"/>
        <v>1.075</v>
      </c>
    </row>
    <row r="149" spans="2:8" ht="31.5" x14ac:dyDescent="0.25">
      <c r="B149" s="66" t="s">
        <v>37</v>
      </c>
      <c r="C149" s="3" t="s">
        <v>38</v>
      </c>
      <c r="D149" s="56">
        <v>0.59</v>
      </c>
      <c r="E149" s="56">
        <v>0</v>
      </c>
      <c r="F149" s="56">
        <v>0</v>
      </c>
      <c r="G149" s="56">
        <v>0</v>
      </c>
      <c r="H149" s="64">
        <f t="shared" si="12"/>
        <v>0.14749999999999999</v>
      </c>
    </row>
    <row r="150" spans="2:8" ht="31.5" x14ac:dyDescent="0.25">
      <c r="B150" s="66" t="s">
        <v>39</v>
      </c>
      <c r="C150" s="3" t="s">
        <v>40</v>
      </c>
      <c r="D150" s="56">
        <v>0</v>
      </c>
      <c r="E150" s="56">
        <v>0</v>
      </c>
      <c r="F150" s="56">
        <v>0</v>
      </c>
      <c r="G150" s="56">
        <v>0</v>
      </c>
      <c r="H150" s="64">
        <f t="shared" si="12"/>
        <v>0</v>
      </c>
    </row>
    <row r="151" spans="2:8" ht="31.5" x14ac:dyDescent="0.25">
      <c r="B151" s="66" t="s">
        <v>41</v>
      </c>
      <c r="C151" s="3" t="s">
        <v>42</v>
      </c>
      <c r="D151" s="56">
        <v>0</v>
      </c>
      <c r="E151" s="56">
        <v>0</v>
      </c>
      <c r="F151" s="56">
        <v>0</v>
      </c>
      <c r="G151" s="56">
        <v>0</v>
      </c>
      <c r="H151" s="64">
        <f t="shared" si="12"/>
        <v>0</v>
      </c>
    </row>
    <row r="152" spans="2:8" ht="15.75" x14ac:dyDescent="0.25">
      <c r="B152" s="66" t="s">
        <v>43</v>
      </c>
      <c r="C152" s="3" t="s">
        <v>44</v>
      </c>
      <c r="D152" s="56">
        <v>16.72</v>
      </c>
      <c r="E152" s="56">
        <v>19.13</v>
      </c>
      <c r="F152" s="56">
        <v>10.26</v>
      </c>
      <c r="G152" s="56">
        <v>19.11</v>
      </c>
      <c r="H152" s="64">
        <f t="shared" si="12"/>
        <v>16.305</v>
      </c>
    </row>
    <row r="153" spans="2:8" ht="18.75" customHeight="1" x14ac:dyDescent="0.25">
      <c r="B153" s="67">
        <v>18</v>
      </c>
      <c r="C153" s="5" t="s">
        <v>103</v>
      </c>
      <c r="D153" s="57">
        <f>SUM(D136:D141)</f>
        <v>46.92</v>
      </c>
      <c r="E153" s="57">
        <f t="shared" ref="E153:H153" si="13">SUM(E136:E141)</f>
        <v>54.879999999999995</v>
      </c>
      <c r="F153" s="57">
        <f t="shared" si="13"/>
        <v>69.52</v>
      </c>
      <c r="G153" s="57">
        <f t="shared" si="13"/>
        <v>57.86</v>
      </c>
      <c r="H153" s="57">
        <f t="shared" si="13"/>
        <v>57.295000000000002</v>
      </c>
    </row>
  </sheetData>
  <mergeCells count="14">
    <mergeCell ref="B2:B3"/>
    <mergeCell ref="D2:H2"/>
    <mergeCell ref="B24:B25"/>
    <mergeCell ref="D24:H24"/>
    <mergeCell ref="B46:B47"/>
    <mergeCell ref="D46:H46"/>
    <mergeCell ref="B134:B135"/>
    <mergeCell ref="D134:H134"/>
    <mergeCell ref="B68:B69"/>
    <mergeCell ref="D68:H68"/>
    <mergeCell ref="B90:B91"/>
    <mergeCell ref="D90:H90"/>
    <mergeCell ref="B112:B113"/>
    <mergeCell ref="D112:H112"/>
  </mergeCells>
  <pageMargins left="0.7" right="0.7" top="0.75" bottom="0.75" header="0.3" footer="0.3"/>
  <pageSetup paperSize="9" orientation="portrait" r:id="rId1"/>
  <ignoredErrors>
    <ignoredError sqref="B4:B20 B26:B42 B48:B64 B70:B86 B92:B108 B114:B130 B136:B152" numberStoredAsText="1"/>
    <ignoredError sqref="D21:H21 D43:H43 D65:H65 D87:H87 D109:H109 D131:H131 D153:H15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workbookViewId="0">
      <selection activeCell="C2" sqref="C2"/>
    </sheetView>
  </sheetViews>
  <sheetFormatPr defaultRowHeight="15" x14ac:dyDescent="0.25"/>
  <cols>
    <col min="1" max="1" width="9.140625" style="12"/>
    <col min="2" max="2" width="8.7109375" style="12" customWidth="1"/>
    <col min="3" max="3" width="55.28515625" style="53" customWidth="1"/>
    <col min="4" max="8" width="18.7109375" style="12" customWidth="1"/>
    <col min="9" max="16384" width="9.140625" style="12"/>
  </cols>
  <sheetData>
    <row r="1" spans="2:8" x14ac:dyDescent="0.25">
      <c r="C1" s="48"/>
    </row>
    <row r="2" spans="2:8" ht="19.5" customHeight="1" x14ac:dyDescent="0.25">
      <c r="B2" s="110" t="s">
        <v>2</v>
      </c>
      <c r="C2" s="27" t="s">
        <v>109</v>
      </c>
      <c r="D2" s="109" t="s">
        <v>4</v>
      </c>
      <c r="E2" s="109"/>
      <c r="F2" s="109"/>
      <c r="G2" s="109"/>
      <c r="H2" s="109"/>
    </row>
    <row r="3" spans="2:8" ht="21" customHeight="1" x14ac:dyDescent="0.25">
      <c r="B3" s="112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7.18</v>
      </c>
      <c r="E4" s="7">
        <v>6.97</v>
      </c>
      <c r="F4" s="7">
        <v>7.67</v>
      </c>
      <c r="G4" s="7">
        <v>7.84</v>
      </c>
      <c r="H4" s="7">
        <f>AVERAGE(D4:G4)</f>
        <v>7.415</v>
      </c>
    </row>
    <row r="5" spans="2:8" ht="15.75" x14ac:dyDescent="0.25">
      <c r="B5" s="2" t="s">
        <v>13</v>
      </c>
      <c r="C5" s="3" t="s">
        <v>14</v>
      </c>
      <c r="D5" s="7">
        <v>7.98</v>
      </c>
      <c r="E5" s="7">
        <v>10.01</v>
      </c>
      <c r="F5" s="7">
        <v>8.86</v>
      </c>
      <c r="G5" s="7">
        <v>0.6</v>
      </c>
      <c r="H5" s="7">
        <f t="shared" ref="H5:H20" si="0">AVERAGE(D5:G5)</f>
        <v>6.8625000000000007</v>
      </c>
    </row>
    <row r="6" spans="2:8" ht="15.75" x14ac:dyDescent="0.25">
      <c r="B6" s="2" t="s">
        <v>15</v>
      </c>
      <c r="C6" s="3" t="s">
        <v>16</v>
      </c>
      <c r="D6" s="7">
        <v>3.13</v>
      </c>
      <c r="E6" s="7">
        <v>1.21</v>
      </c>
      <c r="F6" s="7">
        <v>1.71</v>
      </c>
      <c r="G6" s="7">
        <v>0.93</v>
      </c>
      <c r="H6" s="7">
        <f t="shared" si="0"/>
        <v>1.7449999999999999</v>
      </c>
    </row>
    <row r="7" spans="2:8" ht="15.75" x14ac:dyDescent="0.25">
      <c r="B7" s="2" t="s">
        <v>17</v>
      </c>
      <c r="C7" s="3" t="s">
        <v>18</v>
      </c>
      <c r="D7" s="7">
        <v>22.82</v>
      </c>
      <c r="E7" s="7">
        <v>28.89</v>
      </c>
      <c r="F7" s="7">
        <v>21.78</v>
      </c>
      <c r="G7" s="7">
        <v>25.5</v>
      </c>
      <c r="H7" s="7">
        <f t="shared" si="0"/>
        <v>24.747500000000002</v>
      </c>
    </row>
    <row r="8" spans="2:8" ht="15.75" x14ac:dyDescent="0.25">
      <c r="B8" s="2" t="s">
        <v>19</v>
      </c>
      <c r="C8" s="3" t="s">
        <v>20</v>
      </c>
      <c r="D8" s="7">
        <v>6.97</v>
      </c>
      <c r="E8" s="7">
        <v>7.77</v>
      </c>
      <c r="F8" s="7">
        <v>8.61</v>
      </c>
      <c r="G8" s="7">
        <v>7.18</v>
      </c>
      <c r="H8" s="7">
        <f t="shared" si="0"/>
        <v>7.6324999999999994</v>
      </c>
    </row>
    <row r="9" spans="2:8" ht="15.75" x14ac:dyDescent="0.25">
      <c r="B9" s="2" t="s">
        <v>21</v>
      </c>
      <c r="C9" s="3" t="s">
        <v>22</v>
      </c>
      <c r="D9" s="7">
        <v>0.7</v>
      </c>
      <c r="E9" s="7">
        <v>0.65</v>
      </c>
      <c r="F9" s="7">
        <v>1.1100000000000001</v>
      </c>
      <c r="G9" s="7">
        <v>0.83</v>
      </c>
      <c r="H9" s="7">
        <f t="shared" si="0"/>
        <v>0.82250000000000001</v>
      </c>
    </row>
    <row r="10" spans="2:8" ht="15.75" x14ac:dyDescent="0.25">
      <c r="B10" s="2" t="s">
        <v>23</v>
      </c>
      <c r="C10" s="3" t="s">
        <v>24</v>
      </c>
      <c r="D10" s="7">
        <v>20.49</v>
      </c>
      <c r="E10" s="7">
        <v>22.18</v>
      </c>
      <c r="F10" s="7">
        <v>21.57</v>
      </c>
      <c r="G10" s="7">
        <v>17.98</v>
      </c>
      <c r="H10" s="7">
        <f t="shared" si="0"/>
        <v>20.555000000000003</v>
      </c>
    </row>
    <row r="11" spans="2:8" ht="15.75" x14ac:dyDescent="0.25">
      <c r="B11" s="2" t="s">
        <v>25</v>
      </c>
      <c r="C11" s="3" t="s">
        <v>26</v>
      </c>
      <c r="D11" s="7">
        <v>0.62</v>
      </c>
      <c r="E11" s="7">
        <v>0.55000000000000004</v>
      </c>
      <c r="F11" s="7">
        <v>0.68</v>
      </c>
      <c r="G11" s="7">
        <v>0.32</v>
      </c>
      <c r="H11" s="7">
        <f t="shared" si="0"/>
        <v>0.54249999999999998</v>
      </c>
    </row>
    <row r="12" spans="2:8" ht="15.75" x14ac:dyDescent="0.25">
      <c r="B12" s="2" t="s">
        <v>27</v>
      </c>
      <c r="C12" s="3" t="s">
        <v>28</v>
      </c>
      <c r="D12" s="7">
        <v>0.64</v>
      </c>
      <c r="E12" s="7">
        <v>0.5</v>
      </c>
      <c r="F12" s="7">
        <v>0.54</v>
      </c>
      <c r="G12" s="7">
        <v>0.54</v>
      </c>
      <c r="H12" s="7">
        <f t="shared" si="0"/>
        <v>0.55500000000000005</v>
      </c>
    </row>
    <row r="13" spans="2:8" ht="15.75" x14ac:dyDescent="0.25">
      <c r="B13" s="2" t="s">
        <v>29</v>
      </c>
      <c r="C13" s="3" t="s">
        <v>30</v>
      </c>
      <c r="D13" s="7">
        <v>1.98</v>
      </c>
      <c r="E13" s="7">
        <v>1.49</v>
      </c>
      <c r="F13" s="7">
        <v>1.73</v>
      </c>
      <c r="G13" s="7">
        <v>1.67</v>
      </c>
      <c r="H13" s="7">
        <f t="shared" si="0"/>
        <v>1.7174999999999998</v>
      </c>
    </row>
    <row r="14" spans="2:8" ht="15.75" x14ac:dyDescent="0.25">
      <c r="B14" s="2" t="s">
        <v>31</v>
      </c>
      <c r="C14" s="3" t="s">
        <v>32</v>
      </c>
      <c r="D14" s="7">
        <v>4.09</v>
      </c>
      <c r="E14" s="7">
        <v>3.57</v>
      </c>
      <c r="F14" s="7">
        <v>5.1100000000000003</v>
      </c>
      <c r="G14" s="7">
        <v>3.93</v>
      </c>
      <c r="H14" s="7">
        <f t="shared" si="0"/>
        <v>4.1749999999999998</v>
      </c>
    </row>
    <row r="15" spans="2:8" ht="15.75" x14ac:dyDescent="0.25">
      <c r="B15" s="2" t="s">
        <v>33</v>
      </c>
      <c r="C15" s="3" t="s">
        <v>34</v>
      </c>
      <c r="D15" s="7">
        <v>11.73</v>
      </c>
      <c r="E15" s="7">
        <v>6.88</v>
      </c>
      <c r="F15" s="7">
        <v>8.59</v>
      </c>
      <c r="G15" s="7">
        <v>20.52</v>
      </c>
      <c r="H15" s="7">
        <f t="shared" si="0"/>
        <v>11.93</v>
      </c>
    </row>
    <row r="16" spans="2:8" ht="47.25" x14ac:dyDescent="0.25">
      <c r="B16" s="2" t="s">
        <v>35</v>
      </c>
      <c r="C16" s="3" t="s">
        <v>36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0</v>
      </c>
    </row>
    <row r="17" spans="2:8" ht="47.25" x14ac:dyDescent="0.25">
      <c r="B17" s="2" t="s">
        <v>37</v>
      </c>
      <c r="C17" s="3" t="s">
        <v>38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0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</row>
    <row r="19" spans="2:8" ht="47.25" x14ac:dyDescent="0.25">
      <c r="B19" s="2" t="s">
        <v>41</v>
      </c>
      <c r="C19" s="3" t="s">
        <v>42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0</v>
      </c>
    </row>
    <row r="20" spans="2:8" ht="31.5" x14ac:dyDescent="0.25">
      <c r="B20" s="2" t="s">
        <v>43</v>
      </c>
      <c r="C20" s="3" t="s">
        <v>44</v>
      </c>
      <c r="D20" s="7">
        <v>11.66</v>
      </c>
      <c r="E20" s="7">
        <v>9.33</v>
      </c>
      <c r="F20" s="7">
        <v>12.04</v>
      </c>
      <c r="G20" s="7">
        <v>12.16</v>
      </c>
      <c r="H20" s="7">
        <f t="shared" si="0"/>
        <v>11.297499999999999</v>
      </c>
    </row>
    <row r="21" spans="2:8" ht="18" customHeight="1" x14ac:dyDescent="0.25">
      <c r="B21" s="4">
        <v>18</v>
      </c>
      <c r="C21" s="5" t="s">
        <v>103</v>
      </c>
      <c r="D21" s="8">
        <f>SUM(D4:D9)</f>
        <v>48.78</v>
      </c>
      <c r="E21" s="8">
        <f t="shared" ref="E21:H21" si="1">SUM(E4:E9)</f>
        <v>55.499999999999993</v>
      </c>
      <c r="F21" s="8">
        <f t="shared" si="1"/>
        <v>49.74</v>
      </c>
      <c r="G21" s="8">
        <f t="shared" si="1"/>
        <v>42.879999999999995</v>
      </c>
      <c r="H21" s="8">
        <f t="shared" si="1"/>
        <v>49.225000000000001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5"/>
      <c r="C23" s="49"/>
      <c r="D23" s="35"/>
      <c r="E23" s="35"/>
      <c r="F23" s="35"/>
      <c r="G23" s="35"/>
      <c r="H23" s="35"/>
    </row>
    <row r="24" spans="2:8" ht="18.75" customHeight="1" x14ac:dyDescent="0.25">
      <c r="B24" s="110" t="s">
        <v>2</v>
      </c>
      <c r="C24" s="27" t="s">
        <v>75</v>
      </c>
      <c r="D24" s="109" t="s">
        <v>4</v>
      </c>
      <c r="E24" s="109"/>
      <c r="F24" s="109"/>
      <c r="G24" s="109"/>
      <c r="H24" s="109"/>
    </row>
    <row r="25" spans="2:8" ht="19.5" customHeight="1" x14ac:dyDescent="0.25">
      <c r="B25" s="112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7.11</v>
      </c>
      <c r="E26" s="7">
        <v>6.67</v>
      </c>
      <c r="F26" s="9">
        <v>8.1300000000000008</v>
      </c>
      <c r="G26" s="9">
        <v>9</v>
      </c>
      <c r="H26" s="7">
        <f>AVERAGE(D26:G26)</f>
        <v>7.7275000000000009</v>
      </c>
    </row>
    <row r="27" spans="2:8" ht="15.75" x14ac:dyDescent="0.25">
      <c r="B27" s="2" t="s">
        <v>13</v>
      </c>
      <c r="C27" s="3" t="s">
        <v>14</v>
      </c>
      <c r="D27" s="9">
        <v>7.9</v>
      </c>
      <c r="E27" s="7">
        <v>12</v>
      </c>
      <c r="F27" s="9">
        <v>4.6900000000000004</v>
      </c>
      <c r="G27" s="9">
        <v>0</v>
      </c>
      <c r="H27" s="7">
        <f t="shared" ref="H27:H42" si="2">AVERAGE(D27:G27)</f>
        <v>6.1475</v>
      </c>
    </row>
    <row r="28" spans="2:8" ht="15.75" x14ac:dyDescent="0.25">
      <c r="B28" s="2" t="s">
        <v>15</v>
      </c>
      <c r="C28" s="3" t="s">
        <v>16</v>
      </c>
      <c r="D28" s="9">
        <v>0.53</v>
      </c>
      <c r="E28" s="7">
        <v>2.67</v>
      </c>
      <c r="F28" s="9">
        <v>2.19</v>
      </c>
      <c r="G28" s="9">
        <v>0.67</v>
      </c>
      <c r="H28" s="7">
        <f t="shared" si="2"/>
        <v>1.5150000000000001</v>
      </c>
    </row>
    <row r="29" spans="2:8" ht="15.75" x14ac:dyDescent="0.25">
      <c r="B29" s="2" t="s">
        <v>17</v>
      </c>
      <c r="C29" s="3" t="s">
        <v>18</v>
      </c>
      <c r="D29" s="9">
        <v>30.53</v>
      </c>
      <c r="E29" s="7">
        <v>35.33</v>
      </c>
      <c r="F29" s="9">
        <v>27.19</v>
      </c>
      <c r="G29" s="9">
        <v>26.67</v>
      </c>
      <c r="H29" s="7">
        <f t="shared" si="2"/>
        <v>29.93</v>
      </c>
    </row>
    <row r="30" spans="2:8" ht="15.75" x14ac:dyDescent="0.25">
      <c r="B30" s="2" t="s">
        <v>19</v>
      </c>
      <c r="C30" s="3" t="s">
        <v>20</v>
      </c>
      <c r="D30" s="9">
        <v>5.79</v>
      </c>
      <c r="E30" s="7">
        <v>5</v>
      </c>
      <c r="F30" s="9">
        <v>5</v>
      </c>
      <c r="G30" s="9">
        <v>10.67</v>
      </c>
      <c r="H30" s="7">
        <f t="shared" si="2"/>
        <v>6.6150000000000002</v>
      </c>
    </row>
    <row r="31" spans="2:8" ht="15.75" x14ac:dyDescent="0.25">
      <c r="B31" s="2" t="s">
        <v>21</v>
      </c>
      <c r="C31" s="3" t="s">
        <v>22</v>
      </c>
      <c r="D31" s="9">
        <v>1.32</v>
      </c>
      <c r="E31" s="7">
        <v>0</v>
      </c>
      <c r="F31" s="9">
        <v>1.25</v>
      </c>
      <c r="G31" s="9">
        <v>0</v>
      </c>
      <c r="H31" s="7">
        <f t="shared" si="2"/>
        <v>0.64250000000000007</v>
      </c>
    </row>
    <row r="32" spans="2:8" ht="15.75" x14ac:dyDescent="0.25">
      <c r="B32" s="2" t="s">
        <v>23</v>
      </c>
      <c r="C32" s="3" t="s">
        <v>24</v>
      </c>
      <c r="D32" s="9">
        <v>17.11</v>
      </c>
      <c r="E32" s="7">
        <v>28</v>
      </c>
      <c r="F32" s="9">
        <v>21.56</v>
      </c>
      <c r="G32" s="9">
        <v>17.670000000000002</v>
      </c>
      <c r="H32" s="7">
        <f t="shared" si="2"/>
        <v>21.085000000000001</v>
      </c>
    </row>
    <row r="33" spans="2:8" ht="15.75" x14ac:dyDescent="0.25">
      <c r="B33" s="2" t="s">
        <v>25</v>
      </c>
      <c r="C33" s="3" t="s">
        <v>26</v>
      </c>
      <c r="D33" s="9">
        <v>0.79</v>
      </c>
      <c r="E33" s="7">
        <v>0.33</v>
      </c>
      <c r="F33" s="9">
        <v>0.63</v>
      </c>
      <c r="G33" s="9">
        <v>0.33</v>
      </c>
      <c r="H33" s="7">
        <f t="shared" si="2"/>
        <v>0.52</v>
      </c>
    </row>
    <row r="34" spans="2:8" ht="15.75" x14ac:dyDescent="0.25">
      <c r="B34" s="2" t="s">
        <v>27</v>
      </c>
      <c r="C34" s="3" t="s">
        <v>28</v>
      </c>
      <c r="D34" s="9">
        <v>0.26</v>
      </c>
      <c r="E34" s="7">
        <v>0.33</v>
      </c>
      <c r="F34" s="9">
        <v>0.31</v>
      </c>
      <c r="G34" s="9">
        <v>0.33</v>
      </c>
      <c r="H34" s="7">
        <f t="shared" si="2"/>
        <v>0.30750000000000005</v>
      </c>
    </row>
    <row r="35" spans="2:8" ht="15.75" x14ac:dyDescent="0.25">
      <c r="B35" s="2" t="s">
        <v>29</v>
      </c>
      <c r="C35" s="3" t="s">
        <v>30</v>
      </c>
      <c r="D35" s="9">
        <v>3.16</v>
      </c>
      <c r="E35" s="7">
        <v>2</v>
      </c>
      <c r="F35" s="9">
        <v>2.19</v>
      </c>
      <c r="G35" s="9">
        <v>4.33</v>
      </c>
      <c r="H35" s="7">
        <f t="shared" si="2"/>
        <v>2.92</v>
      </c>
    </row>
    <row r="36" spans="2:8" ht="15.75" x14ac:dyDescent="0.25">
      <c r="B36" s="2" t="s">
        <v>31</v>
      </c>
      <c r="C36" s="3" t="s">
        <v>32</v>
      </c>
      <c r="D36" s="9">
        <v>5.26</v>
      </c>
      <c r="E36" s="7">
        <v>3</v>
      </c>
      <c r="F36" s="9">
        <v>4.6900000000000004</v>
      </c>
      <c r="G36" s="9">
        <v>4.67</v>
      </c>
      <c r="H36" s="7">
        <f t="shared" si="2"/>
        <v>4.4049999999999994</v>
      </c>
    </row>
    <row r="37" spans="2:8" ht="15.75" x14ac:dyDescent="0.25">
      <c r="B37" s="2" t="s">
        <v>33</v>
      </c>
      <c r="C37" s="3" t="s">
        <v>34</v>
      </c>
      <c r="D37" s="9">
        <v>9.74</v>
      </c>
      <c r="E37" s="7">
        <v>0</v>
      </c>
      <c r="F37" s="9">
        <v>9.06</v>
      </c>
      <c r="G37" s="9">
        <v>14.33</v>
      </c>
      <c r="H37" s="7">
        <f t="shared" si="2"/>
        <v>8.2825000000000006</v>
      </c>
    </row>
    <row r="38" spans="2:8" ht="47.25" x14ac:dyDescent="0.25">
      <c r="B38" s="2" t="s">
        <v>35</v>
      </c>
      <c r="C38" s="3" t="s">
        <v>36</v>
      </c>
      <c r="D38" s="9">
        <v>0</v>
      </c>
      <c r="E38" s="7">
        <v>0</v>
      </c>
      <c r="F38" s="9">
        <v>0</v>
      </c>
      <c r="G38" s="9">
        <v>0</v>
      </c>
      <c r="H38" s="7">
        <f t="shared" si="2"/>
        <v>0</v>
      </c>
    </row>
    <row r="39" spans="2:8" ht="47.25" x14ac:dyDescent="0.25">
      <c r="B39" s="2" t="s">
        <v>37</v>
      </c>
      <c r="C39" s="3" t="s">
        <v>38</v>
      </c>
      <c r="D39" s="9">
        <v>0</v>
      </c>
      <c r="E39" s="7">
        <v>0</v>
      </c>
      <c r="F39" s="9">
        <v>0</v>
      </c>
      <c r="G39" s="9">
        <v>0</v>
      </c>
      <c r="H39" s="7">
        <f t="shared" si="2"/>
        <v>0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9">
        <v>0</v>
      </c>
      <c r="E41" s="7">
        <v>0</v>
      </c>
      <c r="F41" s="9">
        <v>0</v>
      </c>
      <c r="G41" s="9">
        <v>0</v>
      </c>
      <c r="H41" s="7">
        <f t="shared" si="2"/>
        <v>0</v>
      </c>
    </row>
    <row r="42" spans="2:8" ht="31.5" x14ac:dyDescent="0.25">
      <c r="B42" s="21" t="s">
        <v>43</v>
      </c>
      <c r="C42" s="22" t="s">
        <v>44</v>
      </c>
      <c r="D42" s="23">
        <v>10.53</v>
      </c>
      <c r="E42" s="24">
        <v>4.67</v>
      </c>
      <c r="F42" s="23">
        <v>13.13</v>
      </c>
      <c r="G42" s="23">
        <v>11.33</v>
      </c>
      <c r="H42" s="7">
        <f t="shared" si="2"/>
        <v>9.9149999999999991</v>
      </c>
    </row>
    <row r="43" spans="2:8" ht="18.75" customHeight="1" x14ac:dyDescent="0.25">
      <c r="B43" s="25">
        <v>18</v>
      </c>
      <c r="C43" s="26" t="s">
        <v>103</v>
      </c>
      <c r="D43" s="10">
        <f>SUM(D26:D31)</f>
        <v>53.18</v>
      </c>
      <c r="E43" s="10">
        <f t="shared" ref="E43:H43" si="3">SUM(E26:E31)</f>
        <v>61.67</v>
      </c>
      <c r="F43" s="10">
        <f t="shared" si="3"/>
        <v>48.45</v>
      </c>
      <c r="G43" s="10">
        <f t="shared" si="3"/>
        <v>47.010000000000005</v>
      </c>
      <c r="H43" s="10">
        <f t="shared" si="3"/>
        <v>52.577500000000001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19.5" customHeight="1" x14ac:dyDescent="0.25">
      <c r="B46" s="110" t="s">
        <v>2</v>
      </c>
      <c r="C46" s="28" t="s">
        <v>125</v>
      </c>
      <c r="D46" s="109" t="s">
        <v>4</v>
      </c>
      <c r="E46" s="109"/>
      <c r="F46" s="109"/>
      <c r="G46" s="109"/>
      <c r="H46" s="109"/>
    </row>
    <row r="47" spans="2:8" ht="18" customHeight="1" x14ac:dyDescent="0.25">
      <c r="B47" s="111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5</v>
      </c>
      <c r="E48" s="17">
        <v>7.19</v>
      </c>
      <c r="F48" s="17">
        <v>6</v>
      </c>
      <c r="G48" s="17">
        <v>6.47</v>
      </c>
      <c r="H48" s="17">
        <f>AVERAGE(D48:G48)</f>
        <v>6.165</v>
      </c>
    </row>
    <row r="49" spans="2:8" ht="15.75" x14ac:dyDescent="0.25">
      <c r="B49" s="2" t="s">
        <v>13</v>
      </c>
      <c r="C49" s="3" t="s">
        <v>14</v>
      </c>
      <c r="D49" s="7">
        <v>11.67</v>
      </c>
      <c r="E49" s="7">
        <v>11.88</v>
      </c>
      <c r="F49" s="7">
        <v>2</v>
      </c>
      <c r="G49" s="7">
        <v>0.88</v>
      </c>
      <c r="H49" s="17">
        <f t="shared" ref="H49:H64" si="4">AVERAGE(D49:G49)</f>
        <v>6.6074999999999999</v>
      </c>
    </row>
    <row r="50" spans="2:8" ht="15.75" x14ac:dyDescent="0.25">
      <c r="B50" s="2" t="s">
        <v>15</v>
      </c>
      <c r="C50" s="3" t="s">
        <v>16</v>
      </c>
      <c r="D50" s="7">
        <v>2</v>
      </c>
      <c r="E50" s="7">
        <v>1.56</v>
      </c>
      <c r="F50" s="7">
        <v>2</v>
      </c>
      <c r="G50" s="7">
        <v>0.28999999999999998</v>
      </c>
      <c r="H50" s="17">
        <f t="shared" si="4"/>
        <v>1.4625000000000001</v>
      </c>
    </row>
    <row r="51" spans="2:8" ht="15.75" x14ac:dyDescent="0.25">
      <c r="B51" s="2" t="s">
        <v>17</v>
      </c>
      <c r="C51" s="3" t="s">
        <v>18</v>
      </c>
      <c r="D51" s="7">
        <v>15.67</v>
      </c>
      <c r="E51" s="7">
        <v>14.38</v>
      </c>
      <c r="F51" s="7">
        <v>21.33</v>
      </c>
      <c r="G51" s="7">
        <v>24.71</v>
      </c>
      <c r="H51" s="17">
        <f t="shared" si="4"/>
        <v>19.022500000000001</v>
      </c>
    </row>
    <row r="52" spans="2:8" ht="15.75" x14ac:dyDescent="0.25">
      <c r="B52" s="2" t="s">
        <v>19</v>
      </c>
      <c r="C52" s="3" t="s">
        <v>20</v>
      </c>
      <c r="D52" s="7">
        <v>8.67</v>
      </c>
      <c r="E52" s="7">
        <v>7.5</v>
      </c>
      <c r="F52" s="7">
        <v>7.67</v>
      </c>
      <c r="G52" s="7">
        <v>14.12</v>
      </c>
      <c r="H52" s="17">
        <f t="shared" si="4"/>
        <v>9.49</v>
      </c>
    </row>
    <row r="53" spans="2:8" ht="15.75" x14ac:dyDescent="0.25">
      <c r="B53" s="2" t="s">
        <v>21</v>
      </c>
      <c r="C53" s="3" t="s">
        <v>22</v>
      </c>
      <c r="D53" s="7">
        <v>0</v>
      </c>
      <c r="E53" s="7">
        <v>1.56</v>
      </c>
      <c r="F53" s="7">
        <v>1</v>
      </c>
      <c r="G53" s="7">
        <v>0</v>
      </c>
      <c r="H53" s="17">
        <f t="shared" si="4"/>
        <v>0.64</v>
      </c>
    </row>
    <row r="54" spans="2:8" ht="15.75" x14ac:dyDescent="0.25">
      <c r="B54" s="2" t="s">
        <v>23</v>
      </c>
      <c r="C54" s="3" t="s">
        <v>24</v>
      </c>
      <c r="D54" s="7">
        <v>24.67</v>
      </c>
      <c r="E54" s="7">
        <v>18.75</v>
      </c>
      <c r="F54" s="7">
        <v>21.33</v>
      </c>
      <c r="G54" s="7">
        <v>16.760000000000002</v>
      </c>
      <c r="H54" s="17">
        <f t="shared" si="4"/>
        <v>20.377500000000001</v>
      </c>
    </row>
    <row r="55" spans="2:8" ht="15.75" x14ac:dyDescent="0.25">
      <c r="B55" s="2" t="s">
        <v>25</v>
      </c>
      <c r="C55" s="3" t="s">
        <v>26</v>
      </c>
      <c r="D55" s="7">
        <v>0.67</v>
      </c>
      <c r="E55" s="7">
        <v>0.31</v>
      </c>
      <c r="F55" s="7">
        <v>0.67</v>
      </c>
      <c r="G55" s="7">
        <v>0.28999999999999998</v>
      </c>
      <c r="H55" s="17">
        <f t="shared" si="4"/>
        <v>0.48499999999999999</v>
      </c>
    </row>
    <row r="56" spans="2:8" ht="15.75" x14ac:dyDescent="0.25">
      <c r="B56" s="2" t="s">
        <v>27</v>
      </c>
      <c r="C56" s="3" t="s">
        <v>28</v>
      </c>
      <c r="D56" s="7">
        <v>0.67</v>
      </c>
      <c r="E56" s="7">
        <v>0.63</v>
      </c>
      <c r="F56" s="7">
        <v>0.67</v>
      </c>
      <c r="G56" s="7">
        <v>0.28999999999999998</v>
      </c>
      <c r="H56" s="17">
        <f t="shared" si="4"/>
        <v>0.56500000000000006</v>
      </c>
    </row>
    <row r="57" spans="2:8" ht="15.75" x14ac:dyDescent="0.25">
      <c r="B57" s="2" t="s">
        <v>29</v>
      </c>
      <c r="C57" s="3" t="s">
        <v>30</v>
      </c>
      <c r="D57" s="7">
        <v>2.33</v>
      </c>
      <c r="E57" s="7">
        <v>1.56</v>
      </c>
      <c r="F57" s="7">
        <v>1</v>
      </c>
      <c r="G57" s="7">
        <v>0.59</v>
      </c>
      <c r="H57" s="17">
        <f t="shared" si="4"/>
        <v>1.37</v>
      </c>
    </row>
    <row r="58" spans="2:8" ht="15.75" x14ac:dyDescent="0.25">
      <c r="B58" s="2" t="s">
        <v>31</v>
      </c>
      <c r="C58" s="3" t="s">
        <v>32</v>
      </c>
      <c r="D58" s="7">
        <v>3.33</v>
      </c>
      <c r="E58" s="7">
        <v>2.5</v>
      </c>
      <c r="F58" s="7">
        <v>8</v>
      </c>
      <c r="G58" s="7">
        <v>1.47</v>
      </c>
      <c r="H58" s="17">
        <f t="shared" si="4"/>
        <v>3.8250000000000002</v>
      </c>
    </row>
    <row r="59" spans="2:8" ht="15.75" x14ac:dyDescent="0.25">
      <c r="B59" s="2" t="s">
        <v>33</v>
      </c>
      <c r="C59" s="3" t="s">
        <v>34</v>
      </c>
      <c r="D59" s="7">
        <v>7.67</v>
      </c>
      <c r="E59" s="7">
        <v>17.5</v>
      </c>
      <c r="F59" s="7">
        <v>11.33</v>
      </c>
      <c r="G59" s="7">
        <v>23.53</v>
      </c>
      <c r="H59" s="17">
        <f t="shared" si="4"/>
        <v>15.0075</v>
      </c>
    </row>
    <row r="60" spans="2:8" ht="47.25" x14ac:dyDescent="0.25">
      <c r="B60" s="2" t="s">
        <v>35</v>
      </c>
      <c r="C60" s="3" t="s">
        <v>36</v>
      </c>
      <c r="D60" s="7">
        <v>0</v>
      </c>
      <c r="E60" s="7">
        <v>0</v>
      </c>
      <c r="F60" s="7">
        <v>0</v>
      </c>
      <c r="G60" s="7">
        <v>0</v>
      </c>
      <c r="H60" s="17">
        <f t="shared" si="4"/>
        <v>0</v>
      </c>
    </row>
    <row r="61" spans="2:8" ht="47.25" x14ac:dyDescent="0.25">
      <c r="B61" s="2" t="s">
        <v>37</v>
      </c>
      <c r="C61" s="3" t="s">
        <v>38</v>
      </c>
      <c r="D61" s="7">
        <v>0</v>
      </c>
      <c r="E61" s="7">
        <v>0</v>
      </c>
      <c r="F61" s="7">
        <v>0</v>
      </c>
      <c r="G61" s="7">
        <v>0</v>
      </c>
      <c r="H61" s="17">
        <f t="shared" si="4"/>
        <v>0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</v>
      </c>
      <c r="H62" s="17">
        <f t="shared" si="4"/>
        <v>0</v>
      </c>
    </row>
    <row r="63" spans="2:8" ht="47.25" x14ac:dyDescent="0.25">
      <c r="B63" s="2" t="s">
        <v>41</v>
      </c>
      <c r="C63" s="3" t="s">
        <v>42</v>
      </c>
      <c r="D63" s="7">
        <v>0</v>
      </c>
      <c r="E63" s="7">
        <v>0</v>
      </c>
      <c r="F63" s="7">
        <v>0</v>
      </c>
      <c r="G63" s="7">
        <v>0</v>
      </c>
      <c r="H63" s="17">
        <f t="shared" si="4"/>
        <v>0</v>
      </c>
    </row>
    <row r="64" spans="2:8" ht="31.5" x14ac:dyDescent="0.25">
      <c r="B64" s="21" t="s">
        <v>43</v>
      </c>
      <c r="C64" s="22" t="s">
        <v>44</v>
      </c>
      <c r="D64" s="24">
        <v>17.670000000000002</v>
      </c>
      <c r="E64" s="24">
        <v>14.69</v>
      </c>
      <c r="F64" s="24">
        <v>17</v>
      </c>
      <c r="G64" s="24">
        <v>10.59</v>
      </c>
      <c r="H64" s="17">
        <f t="shared" si="4"/>
        <v>14.987500000000001</v>
      </c>
    </row>
    <row r="65" spans="2:8" ht="15.75" x14ac:dyDescent="0.25">
      <c r="B65" s="25">
        <v>18</v>
      </c>
      <c r="C65" s="26" t="s">
        <v>103</v>
      </c>
      <c r="D65" s="8">
        <f>SUM(D48:D53)</f>
        <v>43.010000000000005</v>
      </c>
      <c r="E65" s="8">
        <f t="shared" ref="E65:H65" si="5">SUM(E48:E53)</f>
        <v>44.07</v>
      </c>
      <c r="F65" s="8">
        <f t="shared" si="5"/>
        <v>40</v>
      </c>
      <c r="G65" s="8">
        <f t="shared" si="5"/>
        <v>46.47</v>
      </c>
      <c r="H65" s="8">
        <f t="shared" si="5"/>
        <v>43.387500000000003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21" customHeight="1" x14ac:dyDescent="0.25">
      <c r="B68" s="110" t="s">
        <v>2</v>
      </c>
      <c r="C68" s="28" t="s">
        <v>76</v>
      </c>
      <c r="D68" s="109" t="s">
        <v>4</v>
      </c>
      <c r="E68" s="109"/>
      <c r="F68" s="109"/>
      <c r="G68" s="109"/>
      <c r="H68" s="109"/>
    </row>
    <row r="69" spans="2:8" ht="15.75" x14ac:dyDescent="0.25">
      <c r="B69" s="111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5.67</v>
      </c>
      <c r="E70" s="17">
        <v>7.67</v>
      </c>
      <c r="F70" s="17">
        <v>6.67</v>
      </c>
      <c r="G70" s="17">
        <v>7.67</v>
      </c>
      <c r="H70" s="17">
        <f>AVERAGE(D70:G70)</f>
        <v>6.92</v>
      </c>
    </row>
    <row r="71" spans="2:8" ht="15.75" x14ac:dyDescent="0.25">
      <c r="B71" s="2" t="s">
        <v>13</v>
      </c>
      <c r="C71" s="3" t="s">
        <v>14</v>
      </c>
      <c r="D71" s="7">
        <v>9</v>
      </c>
      <c r="E71" s="7">
        <v>6</v>
      </c>
      <c r="F71" s="7">
        <v>4</v>
      </c>
      <c r="G71" s="7">
        <v>0.67</v>
      </c>
      <c r="H71" s="17">
        <f t="shared" ref="H71:H86" si="6">AVERAGE(D71:G71)</f>
        <v>4.9175000000000004</v>
      </c>
    </row>
    <row r="72" spans="2:8" ht="15.75" x14ac:dyDescent="0.25">
      <c r="B72" s="2" t="s">
        <v>15</v>
      </c>
      <c r="C72" s="3" t="s">
        <v>16</v>
      </c>
      <c r="D72" s="7">
        <v>1.67</v>
      </c>
      <c r="E72" s="7">
        <v>1.33</v>
      </c>
      <c r="F72" s="7">
        <v>2</v>
      </c>
      <c r="G72" s="7">
        <v>1.33</v>
      </c>
      <c r="H72" s="17">
        <f t="shared" si="6"/>
        <v>1.5825</v>
      </c>
    </row>
    <row r="73" spans="2:8" ht="15.75" x14ac:dyDescent="0.25">
      <c r="B73" s="2" t="s">
        <v>17</v>
      </c>
      <c r="C73" s="3" t="s">
        <v>18</v>
      </c>
      <c r="D73" s="7">
        <v>20.329999999999998</v>
      </c>
      <c r="E73" s="7">
        <v>18.329999999999998</v>
      </c>
      <c r="F73" s="7">
        <v>18.329999999999998</v>
      </c>
      <c r="G73" s="7">
        <v>15.67</v>
      </c>
      <c r="H73" s="17">
        <f t="shared" si="6"/>
        <v>18.164999999999999</v>
      </c>
    </row>
    <row r="74" spans="2:8" ht="15.75" x14ac:dyDescent="0.25">
      <c r="B74" s="2" t="s">
        <v>19</v>
      </c>
      <c r="C74" s="3" t="s">
        <v>20</v>
      </c>
      <c r="D74" s="7">
        <v>13.33</v>
      </c>
      <c r="E74" s="7">
        <v>9.33</v>
      </c>
      <c r="F74" s="7">
        <v>13.33</v>
      </c>
      <c r="G74" s="7">
        <v>0</v>
      </c>
      <c r="H74" s="17">
        <f t="shared" si="6"/>
        <v>8.9975000000000005</v>
      </c>
    </row>
    <row r="75" spans="2:8" ht="15.75" x14ac:dyDescent="0.25">
      <c r="B75" s="2" t="s">
        <v>21</v>
      </c>
      <c r="C75" s="3" t="s">
        <v>22</v>
      </c>
      <c r="D75" s="7">
        <v>1.67</v>
      </c>
      <c r="E75" s="7">
        <v>1</v>
      </c>
      <c r="F75" s="7">
        <v>0.67</v>
      </c>
      <c r="G75" s="7">
        <v>2.33</v>
      </c>
      <c r="H75" s="17">
        <f t="shared" si="6"/>
        <v>1.4175</v>
      </c>
    </row>
    <row r="76" spans="2:8" ht="15.75" x14ac:dyDescent="0.25">
      <c r="B76" s="2" t="s">
        <v>23</v>
      </c>
      <c r="C76" s="3" t="s">
        <v>24</v>
      </c>
      <c r="D76" s="7">
        <v>17</v>
      </c>
      <c r="E76" s="7">
        <v>21.67</v>
      </c>
      <c r="F76" s="7">
        <v>20.67</v>
      </c>
      <c r="G76" s="7">
        <v>22</v>
      </c>
      <c r="H76" s="17">
        <f t="shared" si="6"/>
        <v>20.335000000000001</v>
      </c>
    </row>
    <row r="77" spans="2:8" ht="15.75" x14ac:dyDescent="0.25">
      <c r="B77" s="2" t="s">
        <v>25</v>
      </c>
      <c r="C77" s="3" t="s">
        <v>26</v>
      </c>
      <c r="D77" s="7">
        <v>0.67</v>
      </c>
      <c r="E77" s="7">
        <v>0.67</v>
      </c>
      <c r="F77" s="7">
        <v>0.67</v>
      </c>
      <c r="G77" s="7">
        <v>0.67</v>
      </c>
      <c r="H77" s="17">
        <f t="shared" si="6"/>
        <v>0.67</v>
      </c>
    </row>
    <row r="78" spans="2:8" ht="15.75" x14ac:dyDescent="0.25">
      <c r="B78" s="2" t="s">
        <v>27</v>
      </c>
      <c r="C78" s="3" t="s">
        <v>28</v>
      </c>
      <c r="D78" s="7">
        <v>0.67</v>
      </c>
      <c r="E78" s="7">
        <v>0.67</v>
      </c>
      <c r="F78" s="7">
        <v>0.67</v>
      </c>
      <c r="G78" s="7">
        <v>0.67</v>
      </c>
      <c r="H78" s="17">
        <f t="shared" si="6"/>
        <v>0.67</v>
      </c>
    </row>
    <row r="79" spans="2:8" ht="15.75" x14ac:dyDescent="0.25">
      <c r="B79" s="2" t="s">
        <v>29</v>
      </c>
      <c r="C79" s="3" t="s">
        <v>30</v>
      </c>
      <c r="D79" s="7">
        <v>2.67</v>
      </c>
      <c r="E79" s="7">
        <v>1.67</v>
      </c>
      <c r="F79" s="7">
        <v>1.33</v>
      </c>
      <c r="G79" s="7">
        <v>2</v>
      </c>
      <c r="H79" s="17">
        <f t="shared" si="6"/>
        <v>1.9175</v>
      </c>
    </row>
    <row r="80" spans="2:8" ht="15.75" x14ac:dyDescent="0.25">
      <c r="B80" s="2" t="s">
        <v>31</v>
      </c>
      <c r="C80" s="3" t="s">
        <v>32</v>
      </c>
      <c r="D80" s="7">
        <v>2.67</v>
      </c>
      <c r="E80" s="7">
        <v>3.67</v>
      </c>
      <c r="F80" s="7">
        <v>5.33</v>
      </c>
      <c r="G80" s="7">
        <v>2.67</v>
      </c>
      <c r="H80" s="17">
        <f t="shared" si="6"/>
        <v>3.585</v>
      </c>
    </row>
    <row r="81" spans="1:9" ht="15.75" x14ac:dyDescent="0.25">
      <c r="B81" s="2" t="s">
        <v>33</v>
      </c>
      <c r="C81" s="3" t="s">
        <v>34</v>
      </c>
      <c r="D81" s="7">
        <v>10.67</v>
      </c>
      <c r="E81" s="7">
        <v>16.329999999999998</v>
      </c>
      <c r="F81" s="7">
        <v>14</v>
      </c>
      <c r="G81" s="7">
        <v>30.67</v>
      </c>
      <c r="H81" s="17">
        <f t="shared" si="6"/>
        <v>17.9175</v>
      </c>
    </row>
    <row r="82" spans="1:9" ht="47.25" x14ac:dyDescent="0.25">
      <c r="B82" s="2" t="s">
        <v>35</v>
      </c>
      <c r="C82" s="3" t="s">
        <v>36</v>
      </c>
      <c r="D82" s="7">
        <v>0</v>
      </c>
      <c r="E82" s="7">
        <v>0</v>
      </c>
      <c r="F82" s="7">
        <v>0</v>
      </c>
      <c r="G82" s="7">
        <v>0</v>
      </c>
      <c r="H82" s="17">
        <f t="shared" si="6"/>
        <v>0</v>
      </c>
    </row>
    <row r="83" spans="1:9" ht="47.25" x14ac:dyDescent="0.25">
      <c r="B83" s="2" t="s">
        <v>37</v>
      </c>
      <c r="C83" s="3" t="s">
        <v>38</v>
      </c>
      <c r="D83" s="7">
        <v>0</v>
      </c>
      <c r="E83" s="7">
        <v>0</v>
      </c>
      <c r="F83" s="7">
        <v>0</v>
      </c>
      <c r="G83" s="7">
        <v>0</v>
      </c>
      <c r="H83" s="17">
        <f t="shared" si="6"/>
        <v>0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17">
        <f t="shared" si="6"/>
        <v>0</v>
      </c>
    </row>
    <row r="85" spans="1:9" ht="47.25" x14ac:dyDescent="0.25">
      <c r="B85" s="2" t="s">
        <v>41</v>
      </c>
      <c r="C85" s="3" t="s">
        <v>42</v>
      </c>
      <c r="D85" s="7">
        <v>0</v>
      </c>
      <c r="E85" s="7">
        <v>0</v>
      </c>
      <c r="F85" s="7">
        <v>0</v>
      </c>
      <c r="G85" s="7">
        <v>0</v>
      </c>
      <c r="H85" s="17">
        <f t="shared" si="6"/>
        <v>0</v>
      </c>
    </row>
    <row r="86" spans="1:9" ht="31.5" x14ac:dyDescent="0.25">
      <c r="B86" s="21" t="s">
        <v>43</v>
      </c>
      <c r="C86" s="22" t="s">
        <v>44</v>
      </c>
      <c r="D86" s="24">
        <v>14</v>
      </c>
      <c r="E86" s="24">
        <v>11.67</v>
      </c>
      <c r="F86" s="24">
        <v>12.33</v>
      </c>
      <c r="G86" s="24">
        <v>13.67</v>
      </c>
      <c r="H86" s="17">
        <f t="shared" si="6"/>
        <v>12.9175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51.67</v>
      </c>
      <c r="E87" s="8">
        <f t="shared" ref="E87:H87" si="7">SUM(E70:E75)</f>
        <v>43.66</v>
      </c>
      <c r="F87" s="8">
        <f t="shared" si="7"/>
        <v>45</v>
      </c>
      <c r="G87" s="8">
        <f t="shared" si="7"/>
        <v>27.67</v>
      </c>
      <c r="H87" s="8">
        <f t="shared" si="7"/>
        <v>42</v>
      </c>
    </row>
    <row r="88" spans="1:9" ht="15.75" x14ac:dyDescent="0.25">
      <c r="A88" s="73"/>
      <c r="B88" s="18"/>
      <c r="C88" s="6"/>
      <c r="D88" s="20"/>
      <c r="E88" s="20"/>
      <c r="F88" s="20"/>
      <c r="G88" s="20"/>
      <c r="H88" s="20"/>
      <c r="I88" s="73"/>
    </row>
    <row r="89" spans="1:9" ht="15.75" x14ac:dyDescent="0.25">
      <c r="A89" s="73"/>
      <c r="B89" s="18"/>
      <c r="C89" s="6"/>
      <c r="D89" s="20"/>
      <c r="E89" s="20"/>
      <c r="F89" s="20"/>
      <c r="G89" s="20"/>
      <c r="H89" s="20"/>
      <c r="I89" s="73"/>
    </row>
    <row r="90" spans="1:9" ht="18.75" customHeight="1" x14ac:dyDescent="0.25">
      <c r="A90" s="73"/>
      <c r="B90" s="110" t="s">
        <v>2</v>
      </c>
      <c r="C90" s="28" t="s">
        <v>77</v>
      </c>
      <c r="D90" s="109" t="s">
        <v>4</v>
      </c>
      <c r="E90" s="109"/>
      <c r="F90" s="109"/>
      <c r="G90" s="109"/>
      <c r="H90" s="109"/>
      <c r="I90" s="73"/>
    </row>
    <row r="91" spans="1:9" ht="18" customHeight="1" x14ac:dyDescent="0.25">
      <c r="A91" s="73"/>
      <c r="B91" s="111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73"/>
    </row>
    <row r="92" spans="1:9" ht="15.75" x14ac:dyDescent="0.25">
      <c r="B92" s="15" t="s">
        <v>11</v>
      </c>
      <c r="C92" s="16" t="s">
        <v>12</v>
      </c>
      <c r="D92" s="17">
        <v>7.19</v>
      </c>
      <c r="E92" s="17">
        <v>10.67</v>
      </c>
      <c r="F92" s="17">
        <v>6.67</v>
      </c>
      <c r="G92" s="17">
        <v>9.1199999999999992</v>
      </c>
      <c r="H92" s="17">
        <f>AVERAGE(D92:G92)</f>
        <v>8.4124999999999996</v>
      </c>
    </row>
    <row r="93" spans="1:9" ht="15.75" x14ac:dyDescent="0.25">
      <c r="B93" s="2" t="s">
        <v>13</v>
      </c>
      <c r="C93" s="3" t="s">
        <v>14</v>
      </c>
      <c r="D93" s="7">
        <v>8.44</v>
      </c>
      <c r="E93" s="7">
        <v>12</v>
      </c>
      <c r="F93" s="7">
        <v>5.33</v>
      </c>
      <c r="G93" s="7">
        <v>0.28999999999999998</v>
      </c>
      <c r="H93" s="17">
        <f t="shared" ref="H93:H108" si="8">AVERAGE(D93:G93)</f>
        <v>6.5149999999999988</v>
      </c>
    </row>
    <row r="94" spans="1:9" ht="15.75" x14ac:dyDescent="0.25">
      <c r="B94" s="2" t="s">
        <v>15</v>
      </c>
      <c r="C94" s="3" t="s">
        <v>16</v>
      </c>
      <c r="D94" s="7">
        <v>2.5</v>
      </c>
      <c r="E94" s="7">
        <v>2</v>
      </c>
      <c r="F94" s="7">
        <v>1.33</v>
      </c>
      <c r="G94" s="7">
        <v>0.88</v>
      </c>
      <c r="H94" s="17">
        <f t="shared" si="8"/>
        <v>1.6775</v>
      </c>
    </row>
    <row r="95" spans="1:9" ht="15.75" x14ac:dyDescent="0.25">
      <c r="B95" s="2" t="s">
        <v>17</v>
      </c>
      <c r="C95" s="3" t="s">
        <v>18</v>
      </c>
      <c r="D95" s="7">
        <v>20.309999999999999</v>
      </c>
      <c r="E95" s="7">
        <v>15.67</v>
      </c>
      <c r="F95" s="7">
        <v>20.67</v>
      </c>
      <c r="G95" s="7">
        <v>15</v>
      </c>
      <c r="H95" s="17">
        <f t="shared" si="8"/>
        <v>17.912500000000001</v>
      </c>
    </row>
    <row r="96" spans="1:9" ht="15.75" x14ac:dyDescent="0.25">
      <c r="B96" s="2" t="s">
        <v>19</v>
      </c>
      <c r="C96" s="3" t="s">
        <v>20</v>
      </c>
      <c r="D96" s="7">
        <v>7.81</v>
      </c>
      <c r="E96" s="7">
        <v>9.33</v>
      </c>
      <c r="F96" s="7">
        <v>12.67</v>
      </c>
      <c r="G96" s="7">
        <v>7.06</v>
      </c>
      <c r="H96" s="17">
        <f t="shared" si="8"/>
        <v>9.2175000000000011</v>
      </c>
    </row>
    <row r="97" spans="2:8" ht="15.75" x14ac:dyDescent="0.25">
      <c r="B97" s="2" t="s">
        <v>21</v>
      </c>
      <c r="C97" s="3" t="s">
        <v>22</v>
      </c>
      <c r="D97" s="7">
        <v>0.94</v>
      </c>
      <c r="E97" s="7">
        <v>2</v>
      </c>
      <c r="F97" s="7">
        <v>1.67</v>
      </c>
      <c r="G97" s="7">
        <v>1.47</v>
      </c>
      <c r="H97" s="17">
        <f t="shared" si="8"/>
        <v>1.5199999999999998</v>
      </c>
    </row>
    <row r="98" spans="2:8" ht="15.75" x14ac:dyDescent="0.25">
      <c r="B98" s="2" t="s">
        <v>23</v>
      </c>
      <c r="C98" s="3" t="s">
        <v>24</v>
      </c>
      <c r="D98" s="7">
        <v>21.88</v>
      </c>
      <c r="E98" s="7">
        <v>18</v>
      </c>
      <c r="F98" s="7">
        <v>22</v>
      </c>
      <c r="G98" s="7">
        <v>18.53</v>
      </c>
      <c r="H98" s="17">
        <f t="shared" si="8"/>
        <v>20.102499999999999</v>
      </c>
    </row>
    <row r="99" spans="2:8" ht="15.75" x14ac:dyDescent="0.25">
      <c r="B99" s="2" t="s">
        <v>25</v>
      </c>
      <c r="C99" s="3" t="s">
        <v>26</v>
      </c>
      <c r="D99" s="7">
        <v>0.31</v>
      </c>
      <c r="E99" s="7">
        <v>0.67</v>
      </c>
      <c r="F99" s="7">
        <v>0.67</v>
      </c>
      <c r="G99" s="7">
        <v>0.28999999999999998</v>
      </c>
      <c r="H99" s="17">
        <f t="shared" si="8"/>
        <v>0.48499999999999999</v>
      </c>
    </row>
    <row r="100" spans="2:8" ht="15.75" x14ac:dyDescent="0.25">
      <c r="B100" s="2" t="s">
        <v>27</v>
      </c>
      <c r="C100" s="3" t="s">
        <v>28</v>
      </c>
      <c r="D100" s="7">
        <v>0.94</v>
      </c>
      <c r="E100" s="7">
        <v>0.67</v>
      </c>
      <c r="F100" s="7">
        <v>0.33</v>
      </c>
      <c r="G100" s="7">
        <v>0.28999999999999998</v>
      </c>
      <c r="H100" s="17">
        <f t="shared" si="8"/>
        <v>0.5575</v>
      </c>
    </row>
    <row r="101" spans="2:8" ht="15.75" x14ac:dyDescent="0.25">
      <c r="B101" s="2" t="s">
        <v>29</v>
      </c>
      <c r="C101" s="3" t="s">
        <v>30</v>
      </c>
      <c r="D101" s="7">
        <v>1.25</v>
      </c>
      <c r="E101" s="7">
        <v>2</v>
      </c>
      <c r="F101" s="7">
        <v>1.67</v>
      </c>
      <c r="G101" s="7">
        <v>1.18</v>
      </c>
      <c r="H101" s="17">
        <f t="shared" si="8"/>
        <v>1.5249999999999999</v>
      </c>
    </row>
    <row r="102" spans="2:8" ht="15.75" x14ac:dyDescent="0.25">
      <c r="B102" s="2" t="s">
        <v>31</v>
      </c>
      <c r="C102" s="3" t="s">
        <v>32</v>
      </c>
      <c r="D102" s="7">
        <v>5</v>
      </c>
      <c r="E102" s="7">
        <v>5</v>
      </c>
      <c r="F102" s="7">
        <v>5</v>
      </c>
      <c r="G102" s="7">
        <v>2.35</v>
      </c>
      <c r="H102" s="17">
        <f t="shared" si="8"/>
        <v>4.3375000000000004</v>
      </c>
    </row>
    <row r="103" spans="2:8" ht="15.75" x14ac:dyDescent="0.25">
      <c r="B103" s="2" t="s">
        <v>33</v>
      </c>
      <c r="C103" s="3" t="s">
        <v>34</v>
      </c>
      <c r="D103" s="7">
        <v>14.06</v>
      </c>
      <c r="E103" s="7">
        <v>11.33</v>
      </c>
      <c r="F103" s="7">
        <v>11.67</v>
      </c>
      <c r="G103" s="7">
        <v>29.71</v>
      </c>
      <c r="H103" s="17">
        <f t="shared" si="8"/>
        <v>16.692500000000003</v>
      </c>
    </row>
    <row r="104" spans="2:8" ht="47.25" x14ac:dyDescent="0.25">
      <c r="B104" s="2" t="s">
        <v>35</v>
      </c>
      <c r="C104" s="3" t="s">
        <v>36</v>
      </c>
      <c r="D104" s="7">
        <v>0</v>
      </c>
      <c r="E104" s="7">
        <v>0</v>
      </c>
      <c r="F104" s="7">
        <v>0</v>
      </c>
      <c r="G104" s="7">
        <v>0</v>
      </c>
      <c r="H104" s="17">
        <f t="shared" si="8"/>
        <v>0</v>
      </c>
    </row>
    <row r="105" spans="2:8" ht="47.25" x14ac:dyDescent="0.25">
      <c r="B105" s="2" t="s">
        <v>37</v>
      </c>
      <c r="C105" s="3" t="s">
        <v>38</v>
      </c>
      <c r="D105" s="7">
        <v>0</v>
      </c>
      <c r="E105" s="7">
        <v>0</v>
      </c>
      <c r="F105" s="7">
        <v>0</v>
      </c>
      <c r="G105" s="7">
        <v>0</v>
      </c>
      <c r="H105" s="17">
        <f t="shared" si="8"/>
        <v>0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</v>
      </c>
      <c r="E107" s="7">
        <v>0</v>
      </c>
      <c r="F107" s="7">
        <v>0</v>
      </c>
      <c r="G107" s="7">
        <v>0</v>
      </c>
      <c r="H107" s="17">
        <f t="shared" si="8"/>
        <v>0</v>
      </c>
    </row>
    <row r="108" spans="2:8" ht="31.5" x14ac:dyDescent="0.25">
      <c r="B108" s="21" t="s">
        <v>43</v>
      </c>
      <c r="C108" s="22" t="s">
        <v>44</v>
      </c>
      <c r="D108" s="24">
        <v>9.3800000000000008</v>
      </c>
      <c r="E108" s="24">
        <v>10.67</v>
      </c>
      <c r="F108" s="24">
        <v>10.33</v>
      </c>
      <c r="G108" s="24">
        <v>13.82</v>
      </c>
      <c r="H108" s="17">
        <f t="shared" si="8"/>
        <v>11.05</v>
      </c>
    </row>
    <row r="109" spans="2:8" ht="19.5" customHeight="1" x14ac:dyDescent="0.25">
      <c r="B109" s="25">
        <v>18</v>
      </c>
      <c r="C109" s="26" t="s">
        <v>103</v>
      </c>
      <c r="D109" s="8">
        <f>SUM(D92:D97)</f>
        <v>47.19</v>
      </c>
      <c r="E109" s="8">
        <f t="shared" ref="E109:H109" si="9">SUM(E92:E97)</f>
        <v>51.67</v>
      </c>
      <c r="F109" s="8">
        <f t="shared" si="9"/>
        <v>48.34</v>
      </c>
      <c r="G109" s="8">
        <f t="shared" si="9"/>
        <v>33.82</v>
      </c>
      <c r="H109" s="8">
        <f t="shared" si="9"/>
        <v>45.255000000000003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1.75" customHeight="1" x14ac:dyDescent="0.25">
      <c r="B112" s="109" t="s">
        <v>2</v>
      </c>
      <c r="C112" s="27" t="s">
        <v>78</v>
      </c>
      <c r="D112" s="109" t="s">
        <v>4</v>
      </c>
      <c r="E112" s="109"/>
      <c r="F112" s="109"/>
      <c r="G112" s="109"/>
      <c r="H112" s="109"/>
    </row>
    <row r="113" spans="2:8" ht="18.75" customHeight="1" x14ac:dyDescent="0.25">
      <c r="B113" s="109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8</v>
      </c>
      <c r="E114" s="17">
        <v>3.13</v>
      </c>
      <c r="F114" s="17">
        <v>4.33</v>
      </c>
      <c r="G114" s="17">
        <v>6</v>
      </c>
      <c r="H114" s="17">
        <f>AVERAGE(D114:G114)</f>
        <v>5.3650000000000002</v>
      </c>
    </row>
    <row r="115" spans="2:8" ht="15.75" x14ac:dyDescent="0.25">
      <c r="B115" s="2" t="s">
        <v>13</v>
      </c>
      <c r="C115" s="3" t="s">
        <v>14</v>
      </c>
      <c r="D115" s="7">
        <v>6</v>
      </c>
      <c r="E115" s="7">
        <v>13.13</v>
      </c>
      <c r="F115" s="7">
        <v>27.33</v>
      </c>
      <c r="G115" s="7">
        <v>0</v>
      </c>
      <c r="H115" s="17">
        <f t="shared" ref="H115:H130" si="10">AVERAGE(D115:G115)</f>
        <v>11.615</v>
      </c>
    </row>
    <row r="116" spans="2:8" ht="15.75" x14ac:dyDescent="0.25">
      <c r="B116" s="2" t="s">
        <v>15</v>
      </c>
      <c r="C116" s="3" t="s">
        <v>16</v>
      </c>
      <c r="D116" s="7">
        <v>3.33</v>
      </c>
      <c r="E116" s="7">
        <v>0.94</v>
      </c>
      <c r="F116" s="7">
        <v>0.33</v>
      </c>
      <c r="G116" s="7">
        <v>2</v>
      </c>
      <c r="H116" s="17">
        <f t="shared" si="10"/>
        <v>1.65</v>
      </c>
    </row>
    <row r="117" spans="2:8" ht="15.75" x14ac:dyDescent="0.25">
      <c r="B117" s="2" t="s">
        <v>17</v>
      </c>
      <c r="C117" s="3" t="s">
        <v>18</v>
      </c>
      <c r="D117" s="7">
        <v>21.67</v>
      </c>
      <c r="E117" s="7">
        <v>35</v>
      </c>
      <c r="F117" s="7">
        <v>27.33</v>
      </c>
      <c r="G117" s="7">
        <v>19.670000000000002</v>
      </c>
      <c r="H117" s="17">
        <f t="shared" si="10"/>
        <v>25.9175</v>
      </c>
    </row>
    <row r="118" spans="2:8" ht="15.75" x14ac:dyDescent="0.25">
      <c r="B118" s="2" t="s">
        <v>19</v>
      </c>
      <c r="C118" s="3" t="s">
        <v>20</v>
      </c>
      <c r="D118" s="7">
        <v>5.33</v>
      </c>
      <c r="E118" s="7">
        <v>11.56</v>
      </c>
      <c r="F118" s="7">
        <v>6.33</v>
      </c>
      <c r="G118" s="7">
        <v>13.33</v>
      </c>
      <c r="H118" s="17">
        <f t="shared" si="10"/>
        <v>9.1374999999999993</v>
      </c>
    </row>
    <row r="119" spans="2:8" ht="15.75" x14ac:dyDescent="0.25">
      <c r="B119" s="2" t="s">
        <v>21</v>
      </c>
      <c r="C119" s="3" t="s">
        <v>22</v>
      </c>
      <c r="D119" s="7">
        <v>1</v>
      </c>
      <c r="E119" s="7">
        <v>0</v>
      </c>
      <c r="F119" s="7">
        <v>0</v>
      </c>
      <c r="G119" s="7">
        <v>2</v>
      </c>
      <c r="H119" s="17">
        <f t="shared" si="10"/>
        <v>0.75</v>
      </c>
    </row>
    <row r="120" spans="2:8" ht="15.75" x14ac:dyDescent="0.25">
      <c r="B120" s="2" t="s">
        <v>23</v>
      </c>
      <c r="C120" s="3" t="s">
        <v>24</v>
      </c>
      <c r="D120" s="7">
        <v>18.670000000000002</v>
      </c>
      <c r="E120" s="7">
        <v>21.88</v>
      </c>
      <c r="F120" s="7">
        <v>23.33</v>
      </c>
      <c r="G120" s="7">
        <v>14</v>
      </c>
      <c r="H120" s="17">
        <f t="shared" si="10"/>
        <v>19.47</v>
      </c>
    </row>
    <row r="121" spans="2:8" ht="15.75" x14ac:dyDescent="0.25">
      <c r="B121" s="2" t="s">
        <v>25</v>
      </c>
      <c r="C121" s="3" t="s">
        <v>26</v>
      </c>
      <c r="D121" s="7">
        <v>0.33</v>
      </c>
      <c r="E121" s="7">
        <v>0.63</v>
      </c>
      <c r="F121" s="7">
        <v>0.67</v>
      </c>
      <c r="G121" s="7">
        <v>0.33</v>
      </c>
      <c r="H121" s="17">
        <f t="shared" si="10"/>
        <v>0.49</v>
      </c>
    </row>
    <row r="122" spans="2:8" ht="15.75" x14ac:dyDescent="0.25">
      <c r="B122" s="2" t="s">
        <v>27</v>
      </c>
      <c r="C122" s="3" t="s">
        <v>28</v>
      </c>
      <c r="D122" s="7">
        <v>0.67</v>
      </c>
      <c r="E122" s="7">
        <v>0.31</v>
      </c>
      <c r="F122" s="7">
        <v>0.33</v>
      </c>
      <c r="G122" s="7">
        <v>0.33</v>
      </c>
      <c r="H122" s="17">
        <f t="shared" si="10"/>
        <v>0.41000000000000003</v>
      </c>
    </row>
    <row r="123" spans="2:8" ht="15.75" x14ac:dyDescent="0.25">
      <c r="B123" s="2" t="s">
        <v>29</v>
      </c>
      <c r="C123" s="3" t="s">
        <v>30</v>
      </c>
      <c r="D123" s="7">
        <v>1.67</v>
      </c>
      <c r="E123" s="7">
        <v>1.25</v>
      </c>
      <c r="F123" s="7">
        <v>1.33</v>
      </c>
      <c r="G123" s="7">
        <v>0.67</v>
      </c>
      <c r="H123" s="17">
        <f t="shared" si="10"/>
        <v>1.23</v>
      </c>
    </row>
    <row r="124" spans="2:8" ht="15.75" x14ac:dyDescent="0.25">
      <c r="B124" s="2" t="s">
        <v>31</v>
      </c>
      <c r="C124" s="3" t="s">
        <v>32</v>
      </c>
      <c r="D124" s="7">
        <v>5</v>
      </c>
      <c r="E124" s="7">
        <v>1.56</v>
      </c>
      <c r="F124" s="7">
        <v>2.67</v>
      </c>
      <c r="G124" s="7">
        <v>2</v>
      </c>
      <c r="H124" s="17">
        <f t="shared" si="10"/>
        <v>2.8075000000000001</v>
      </c>
    </row>
    <row r="125" spans="2:8" ht="15.75" x14ac:dyDescent="0.25">
      <c r="B125" s="2" t="s">
        <v>33</v>
      </c>
      <c r="C125" s="3" t="s">
        <v>34</v>
      </c>
      <c r="D125" s="7">
        <v>11</v>
      </c>
      <c r="E125" s="7">
        <v>1.25</v>
      </c>
      <c r="F125" s="7">
        <v>0</v>
      </c>
      <c r="G125" s="7">
        <v>20.329999999999998</v>
      </c>
      <c r="H125" s="17">
        <f t="shared" si="10"/>
        <v>8.1449999999999996</v>
      </c>
    </row>
    <row r="126" spans="2:8" ht="47.25" x14ac:dyDescent="0.25">
      <c r="B126" s="2" t="s">
        <v>35</v>
      </c>
      <c r="C126" s="3" t="s">
        <v>36</v>
      </c>
      <c r="D126" s="7">
        <v>0</v>
      </c>
      <c r="E126" s="7">
        <v>0</v>
      </c>
      <c r="F126" s="7">
        <v>0</v>
      </c>
      <c r="G126" s="7">
        <v>0</v>
      </c>
      <c r="H126" s="17">
        <f t="shared" si="10"/>
        <v>0</v>
      </c>
    </row>
    <row r="127" spans="2:8" ht="47.25" x14ac:dyDescent="0.25">
      <c r="B127" s="2" t="s">
        <v>37</v>
      </c>
      <c r="C127" s="3" t="s">
        <v>38</v>
      </c>
      <c r="D127" s="7">
        <v>0</v>
      </c>
      <c r="E127" s="7">
        <v>0</v>
      </c>
      <c r="F127" s="7">
        <v>0</v>
      </c>
      <c r="G127" s="7">
        <v>0</v>
      </c>
      <c r="H127" s="17">
        <f t="shared" si="10"/>
        <v>0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>
        <v>0</v>
      </c>
      <c r="G128" s="7">
        <v>0</v>
      </c>
      <c r="H128" s="17">
        <f t="shared" si="10"/>
        <v>0</v>
      </c>
    </row>
    <row r="129" spans="1:9" ht="47.25" x14ac:dyDescent="0.25">
      <c r="B129" s="2" t="s">
        <v>41</v>
      </c>
      <c r="C129" s="3" t="s">
        <v>42</v>
      </c>
      <c r="D129" s="7">
        <v>0</v>
      </c>
      <c r="E129" s="7">
        <v>0</v>
      </c>
      <c r="F129" s="7">
        <v>0</v>
      </c>
      <c r="G129" s="7">
        <v>0</v>
      </c>
      <c r="H129" s="17">
        <f t="shared" si="10"/>
        <v>0</v>
      </c>
    </row>
    <row r="130" spans="1:9" ht="31.5" x14ac:dyDescent="0.25">
      <c r="B130" s="2" t="s">
        <v>43</v>
      </c>
      <c r="C130" s="3" t="s">
        <v>44</v>
      </c>
      <c r="D130" s="7">
        <v>17.329999999999998</v>
      </c>
      <c r="E130" s="7">
        <v>9.3800000000000008</v>
      </c>
      <c r="F130" s="7">
        <v>6</v>
      </c>
      <c r="G130" s="7">
        <v>19.329999999999998</v>
      </c>
      <c r="H130" s="17">
        <f t="shared" si="10"/>
        <v>13.01</v>
      </c>
    </row>
    <row r="131" spans="1:9" ht="20.25" customHeight="1" x14ac:dyDescent="0.25">
      <c r="B131" s="32">
        <v>18</v>
      </c>
      <c r="C131" s="33" t="s">
        <v>103</v>
      </c>
      <c r="D131" s="8">
        <f>SUM(D114:D119)</f>
        <v>45.33</v>
      </c>
      <c r="E131" s="8">
        <f t="shared" ref="E131:H131" si="11">SUM(E114:E119)</f>
        <v>63.760000000000005</v>
      </c>
      <c r="F131" s="8">
        <f t="shared" si="11"/>
        <v>65.649999999999991</v>
      </c>
      <c r="G131" s="8">
        <f t="shared" si="11"/>
        <v>43</v>
      </c>
      <c r="H131" s="8">
        <f t="shared" si="11"/>
        <v>54.435000000000002</v>
      </c>
    </row>
    <row r="132" spans="1:9" ht="15.75" x14ac:dyDescent="0.25">
      <c r="A132" s="73"/>
      <c r="B132" s="18"/>
      <c r="C132" s="6"/>
      <c r="D132" s="20"/>
      <c r="E132" s="20"/>
      <c r="F132" s="20"/>
      <c r="G132" s="20"/>
      <c r="H132" s="20"/>
      <c r="I132" s="73"/>
    </row>
    <row r="133" spans="1:9" ht="15.75" x14ac:dyDescent="0.25">
      <c r="A133" s="73"/>
      <c r="B133" s="18"/>
      <c r="C133" s="6"/>
      <c r="D133" s="20"/>
      <c r="E133" s="20"/>
      <c r="F133" s="20"/>
      <c r="G133" s="20"/>
      <c r="H133" s="20"/>
      <c r="I133" s="73"/>
    </row>
    <row r="134" spans="1:9" ht="20.25" customHeight="1" x14ac:dyDescent="0.25">
      <c r="A134" s="73"/>
      <c r="B134" s="109" t="s">
        <v>2</v>
      </c>
      <c r="C134" s="27" t="s">
        <v>79</v>
      </c>
      <c r="D134" s="109" t="s">
        <v>4</v>
      </c>
      <c r="E134" s="109"/>
      <c r="F134" s="109"/>
      <c r="G134" s="109"/>
      <c r="H134" s="109"/>
      <c r="I134" s="73"/>
    </row>
    <row r="135" spans="1:9" ht="18.75" customHeight="1" x14ac:dyDescent="0.25">
      <c r="A135" s="73"/>
      <c r="B135" s="109"/>
      <c r="C135" s="29" t="s">
        <v>3</v>
      </c>
      <c r="D135" s="11" t="s">
        <v>5</v>
      </c>
      <c r="E135" s="11" t="s">
        <v>6</v>
      </c>
      <c r="F135" s="11" t="s">
        <v>7</v>
      </c>
      <c r="G135" s="11" t="s">
        <v>8</v>
      </c>
      <c r="H135" s="11" t="s">
        <v>102</v>
      </c>
      <c r="I135" s="73"/>
    </row>
    <row r="136" spans="1:9" ht="15.75" x14ac:dyDescent="0.25">
      <c r="B136" s="15" t="s">
        <v>11</v>
      </c>
      <c r="C136" s="16" t="s">
        <v>12</v>
      </c>
      <c r="D136" s="17">
        <v>13.2</v>
      </c>
      <c r="E136" s="17">
        <v>11</v>
      </c>
      <c r="F136" s="17">
        <v>12.2</v>
      </c>
      <c r="G136" s="17">
        <v>9.6</v>
      </c>
      <c r="H136" s="17">
        <f>AVERAGE(D136:G136)</f>
        <v>11.5</v>
      </c>
    </row>
    <row r="137" spans="1:9" ht="15.75" x14ac:dyDescent="0.25">
      <c r="B137" s="2" t="s">
        <v>13</v>
      </c>
      <c r="C137" s="3" t="s">
        <v>14</v>
      </c>
      <c r="D137" s="7">
        <v>2</v>
      </c>
      <c r="E137" s="7">
        <v>9.4</v>
      </c>
      <c r="F137" s="7">
        <v>8</v>
      </c>
      <c r="G137" s="7">
        <v>0</v>
      </c>
      <c r="H137" s="17">
        <f t="shared" ref="H137:H152" si="12">AVERAGE(D137:G137)</f>
        <v>4.8499999999999996</v>
      </c>
    </row>
    <row r="138" spans="1:9" ht="15.75" x14ac:dyDescent="0.25">
      <c r="B138" s="2" t="s">
        <v>15</v>
      </c>
      <c r="C138" s="3" t="s">
        <v>16</v>
      </c>
      <c r="D138" s="7">
        <v>11</v>
      </c>
      <c r="E138" s="7">
        <v>0</v>
      </c>
      <c r="F138" s="7">
        <v>2.8</v>
      </c>
      <c r="G138" s="7">
        <v>1</v>
      </c>
      <c r="H138" s="17">
        <f t="shared" si="12"/>
        <v>3.7</v>
      </c>
    </row>
    <row r="139" spans="1:9" ht="15.75" x14ac:dyDescent="0.25">
      <c r="B139" s="2" t="s">
        <v>17</v>
      </c>
      <c r="C139" s="3" t="s">
        <v>18</v>
      </c>
      <c r="D139" s="7">
        <v>36.200000000000003</v>
      </c>
      <c r="E139" s="7">
        <v>38.200000000000003</v>
      </c>
      <c r="F139" s="7">
        <v>15.6</v>
      </c>
      <c r="G139" s="7">
        <v>45.8</v>
      </c>
      <c r="H139" s="17">
        <f t="shared" si="12"/>
        <v>33.950000000000003</v>
      </c>
    </row>
    <row r="140" spans="1:9" ht="15.75" x14ac:dyDescent="0.25">
      <c r="B140" s="2" t="s">
        <v>19</v>
      </c>
      <c r="C140" s="3" t="s">
        <v>20</v>
      </c>
      <c r="D140" s="7">
        <v>2</v>
      </c>
      <c r="E140" s="7">
        <v>2.6</v>
      </c>
      <c r="F140" s="7">
        <v>10.6</v>
      </c>
      <c r="G140" s="7">
        <v>3.4</v>
      </c>
      <c r="H140" s="17">
        <f t="shared" si="12"/>
        <v>4.6499999999999995</v>
      </c>
    </row>
    <row r="141" spans="1:9" ht="15.75" x14ac:dyDescent="0.25">
      <c r="B141" s="2" t="s">
        <v>21</v>
      </c>
      <c r="C141" s="3" t="s">
        <v>22</v>
      </c>
      <c r="D141" s="7">
        <v>0</v>
      </c>
      <c r="E141" s="7">
        <v>0</v>
      </c>
      <c r="F141" s="7">
        <v>1.2</v>
      </c>
      <c r="G141" s="7">
        <v>0</v>
      </c>
      <c r="H141" s="17">
        <f t="shared" si="12"/>
        <v>0.3</v>
      </c>
    </row>
    <row r="142" spans="1:9" ht="15.75" x14ac:dyDescent="0.25">
      <c r="B142" s="2" t="s">
        <v>23</v>
      </c>
      <c r="C142" s="3" t="s">
        <v>24</v>
      </c>
      <c r="D142" s="7">
        <v>19.399999999999999</v>
      </c>
      <c r="E142" s="7">
        <v>26</v>
      </c>
      <c r="F142" s="7">
        <v>17.8</v>
      </c>
      <c r="G142" s="7">
        <v>19.600000000000001</v>
      </c>
      <c r="H142" s="17">
        <f t="shared" si="12"/>
        <v>20.700000000000003</v>
      </c>
    </row>
    <row r="143" spans="1:9" ht="15.75" x14ac:dyDescent="0.25">
      <c r="B143" s="2" t="s">
        <v>25</v>
      </c>
      <c r="C143" s="3" t="s">
        <v>26</v>
      </c>
      <c r="D143" s="7">
        <v>1</v>
      </c>
      <c r="E143" s="7">
        <v>0.6</v>
      </c>
      <c r="F143" s="7">
        <v>0.8</v>
      </c>
      <c r="G143" s="7">
        <v>0</v>
      </c>
      <c r="H143" s="17">
        <f t="shared" si="12"/>
        <v>0.60000000000000009</v>
      </c>
    </row>
    <row r="144" spans="1:9" ht="15.75" x14ac:dyDescent="0.25">
      <c r="B144" s="2" t="s">
        <v>27</v>
      </c>
      <c r="C144" s="3" t="s">
        <v>28</v>
      </c>
      <c r="D144" s="7">
        <v>0.4</v>
      </c>
      <c r="E144" s="7">
        <v>0.6</v>
      </c>
      <c r="F144" s="7">
        <v>0.8</v>
      </c>
      <c r="G144" s="7">
        <v>1.2</v>
      </c>
      <c r="H144" s="17">
        <f t="shared" si="12"/>
        <v>0.75</v>
      </c>
    </row>
    <row r="145" spans="2:8" ht="15.75" x14ac:dyDescent="0.25">
      <c r="B145" s="2" t="s">
        <v>29</v>
      </c>
      <c r="C145" s="3" t="s">
        <v>30</v>
      </c>
      <c r="D145" s="7">
        <v>1</v>
      </c>
      <c r="E145" s="7">
        <v>1</v>
      </c>
      <c r="F145" s="7">
        <v>3.6</v>
      </c>
      <c r="G145" s="7">
        <v>1.6</v>
      </c>
      <c r="H145" s="17">
        <f t="shared" si="12"/>
        <v>1.7999999999999998</v>
      </c>
    </row>
    <row r="146" spans="2:8" ht="15.75" x14ac:dyDescent="0.25">
      <c r="B146" s="2" t="s">
        <v>31</v>
      </c>
      <c r="C146" s="3" t="s">
        <v>32</v>
      </c>
      <c r="D146" s="7">
        <v>2.4</v>
      </c>
      <c r="E146" s="7">
        <v>4.5999999999999996</v>
      </c>
      <c r="F146" s="7">
        <v>5.4</v>
      </c>
      <c r="G146" s="7">
        <v>5</v>
      </c>
      <c r="H146" s="17">
        <f t="shared" si="12"/>
        <v>4.3499999999999996</v>
      </c>
    </row>
    <row r="147" spans="2:8" ht="15.75" x14ac:dyDescent="0.25">
      <c r="B147" s="2" t="s">
        <v>33</v>
      </c>
      <c r="C147" s="3" t="s">
        <v>34</v>
      </c>
      <c r="D147" s="7">
        <v>4.5999999999999996</v>
      </c>
      <c r="E147" s="7">
        <v>0.8</v>
      </c>
      <c r="F147" s="7">
        <v>6.4</v>
      </c>
      <c r="G147" s="7">
        <v>3.4</v>
      </c>
      <c r="H147" s="17">
        <f t="shared" si="12"/>
        <v>3.8000000000000003</v>
      </c>
    </row>
    <row r="148" spans="2:8" ht="47.25" x14ac:dyDescent="0.25">
      <c r="B148" s="2" t="s">
        <v>35</v>
      </c>
      <c r="C148" s="3" t="s">
        <v>36</v>
      </c>
      <c r="D148" s="7">
        <v>0</v>
      </c>
      <c r="E148" s="7">
        <v>0</v>
      </c>
      <c r="F148" s="7">
        <v>0</v>
      </c>
      <c r="G148" s="7">
        <v>0</v>
      </c>
      <c r="H148" s="17">
        <f t="shared" si="12"/>
        <v>0</v>
      </c>
    </row>
    <row r="149" spans="2:8" ht="47.25" x14ac:dyDescent="0.25">
      <c r="B149" s="2" t="s">
        <v>37</v>
      </c>
      <c r="C149" s="3" t="s">
        <v>38</v>
      </c>
      <c r="D149" s="7">
        <v>0</v>
      </c>
      <c r="E149" s="7">
        <v>0</v>
      </c>
      <c r="F149" s="7">
        <v>0</v>
      </c>
      <c r="G149" s="7">
        <v>0</v>
      </c>
      <c r="H149" s="17">
        <f t="shared" si="12"/>
        <v>0</v>
      </c>
    </row>
    <row r="150" spans="2:8" ht="47.25" x14ac:dyDescent="0.25">
      <c r="B150" s="2" t="s">
        <v>39</v>
      </c>
      <c r="C150" s="3" t="s">
        <v>40</v>
      </c>
      <c r="D150" s="7">
        <v>0</v>
      </c>
      <c r="E150" s="7">
        <v>0</v>
      </c>
      <c r="F150" s="7">
        <v>0</v>
      </c>
      <c r="G150" s="7">
        <v>0</v>
      </c>
      <c r="H150" s="17">
        <f t="shared" si="12"/>
        <v>0</v>
      </c>
    </row>
    <row r="151" spans="2:8" ht="47.25" x14ac:dyDescent="0.25">
      <c r="B151" s="2" t="s">
        <v>41</v>
      </c>
      <c r="C151" s="3" t="s">
        <v>42</v>
      </c>
      <c r="D151" s="7">
        <v>0</v>
      </c>
      <c r="E151" s="7">
        <v>0</v>
      </c>
      <c r="F151" s="7">
        <v>0</v>
      </c>
      <c r="G151" s="7">
        <v>0</v>
      </c>
      <c r="H151" s="17">
        <f t="shared" si="12"/>
        <v>0</v>
      </c>
    </row>
    <row r="152" spans="2:8" ht="31.5" x14ac:dyDescent="0.25">
      <c r="B152" s="2" t="s">
        <v>43</v>
      </c>
      <c r="C152" s="3" t="s">
        <v>44</v>
      </c>
      <c r="D152" s="7">
        <v>6.8</v>
      </c>
      <c r="E152" s="7">
        <v>5.2</v>
      </c>
      <c r="F152" s="7">
        <v>14.8</v>
      </c>
      <c r="G152" s="7">
        <v>9.4</v>
      </c>
      <c r="H152" s="17">
        <f t="shared" si="12"/>
        <v>9.0500000000000007</v>
      </c>
    </row>
    <row r="153" spans="2:8" ht="19.5" customHeight="1" x14ac:dyDescent="0.25">
      <c r="B153" s="4">
        <v>18</v>
      </c>
      <c r="C153" s="5" t="s">
        <v>103</v>
      </c>
      <c r="D153" s="8">
        <f>SUM(D136:D141)</f>
        <v>64.400000000000006</v>
      </c>
      <c r="E153" s="8">
        <f t="shared" ref="E153:H153" si="13">SUM(E136:E141)</f>
        <v>61.2</v>
      </c>
      <c r="F153" s="8">
        <f t="shared" si="13"/>
        <v>50.400000000000006</v>
      </c>
      <c r="G153" s="8">
        <f t="shared" si="13"/>
        <v>59.8</v>
      </c>
      <c r="H153" s="8">
        <f t="shared" si="13"/>
        <v>58.949999999999996</v>
      </c>
    </row>
    <row r="154" spans="2:8" x14ac:dyDescent="0.25">
      <c r="C154" s="48"/>
    </row>
    <row r="155" spans="2:8" x14ac:dyDescent="0.25">
      <c r="C155" s="48"/>
    </row>
    <row r="156" spans="2:8" ht="18.75" customHeight="1" x14ac:dyDescent="0.25">
      <c r="B156" s="109" t="s">
        <v>2</v>
      </c>
      <c r="C156" s="27" t="s">
        <v>80</v>
      </c>
      <c r="D156" s="109" t="s">
        <v>4</v>
      </c>
      <c r="E156" s="109"/>
      <c r="F156" s="109"/>
      <c r="G156" s="109"/>
      <c r="H156" s="109"/>
    </row>
    <row r="157" spans="2:8" ht="15.75" x14ac:dyDescent="0.25">
      <c r="B157" s="109"/>
      <c r="C157" s="29" t="s">
        <v>3</v>
      </c>
      <c r="D157" s="11" t="s">
        <v>5</v>
      </c>
      <c r="E157" s="11" t="s">
        <v>6</v>
      </c>
      <c r="F157" s="11" t="s">
        <v>7</v>
      </c>
      <c r="G157" s="11" t="s">
        <v>8</v>
      </c>
      <c r="H157" s="11" t="s">
        <v>102</v>
      </c>
    </row>
    <row r="158" spans="2:8" ht="15.75" x14ac:dyDescent="0.25">
      <c r="B158" s="15" t="s">
        <v>11</v>
      </c>
      <c r="C158" s="16" t="s">
        <v>12</v>
      </c>
      <c r="D158" s="17">
        <v>4.12</v>
      </c>
      <c r="E158" s="17">
        <v>2.5</v>
      </c>
      <c r="F158" s="17">
        <v>9.67</v>
      </c>
      <c r="G158" s="17">
        <v>7</v>
      </c>
      <c r="H158" s="17">
        <f>AVERAGE(D158:G158)</f>
        <v>5.8224999999999998</v>
      </c>
    </row>
    <row r="159" spans="2:8" ht="15.75" x14ac:dyDescent="0.25">
      <c r="B159" s="2" t="s">
        <v>13</v>
      </c>
      <c r="C159" s="3" t="s">
        <v>14</v>
      </c>
      <c r="D159" s="7">
        <v>10.88</v>
      </c>
      <c r="E159" s="7">
        <v>5.63</v>
      </c>
      <c r="F159" s="7">
        <v>10.67</v>
      </c>
      <c r="G159" s="7">
        <v>2.33</v>
      </c>
      <c r="H159" s="17">
        <f t="shared" ref="H159:H174" si="14">AVERAGE(D159:G159)</f>
        <v>7.3774999999999995</v>
      </c>
    </row>
    <row r="160" spans="2:8" ht="15.75" x14ac:dyDescent="0.25">
      <c r="B160" s="2" t="s">
        <v>15</v>
      </c>
      <c r="C160" s="3" t="s">
        <v>16</v>
      </c>
      <c r="D160" s="7">
        <v>0.88</v>
      </c>
      <c r="E160" s="7">
        <v>0</v>
      </c>
      <c r="F160" s="7">
        <v>1.33</v>
      </c>
      <c r="G160" s="7">
        <v>0.33</v>
      </c>
      <c r="H160" s="17">
        <f t="shared" si="14"/>
        <v>0.63500000000000001</v>
      </c>
    </row>
    <row r="161" spans="2:8" ht="15.75" x14ac:dyDescent="0.25">
      <c r="B161" s="2" t="s">
        <v>17</v>
      </c>
      <c r="C161" s="3" t="s">
        <v>18</v>
      </c>
      <c r="D161" s="7">
        <v>15</v>
      </c>
      <c r="E161" s="7">
        <v>45.31</v>
      </c>
      <c r="F161" s="7">
        <v>22</v>
      </c>
      <c r="G161" s="7">
        <v>31</v>
      </c>
      <c r="H161" s="17">
        <f t="shared" si="14"/>
        <v>28.327500000000001</v>
      </c>
    </row>
    <row r="162" spans="2:8" ht="15.75" x14ac:dyDescent="0.25">
      <c r="B162" s="2" t="s">
        <v>19</v>
      </c>
      <c r="C162" s="3" t="s">
        <v>20</v>
      </c>
      <c r="D162" s="7">
        <v>5.88</v>
      </c>
      <c r="E162" s="7">
        <v>9.06</v>
      </c>
      <c r="F162" s="7">
        <v>4.67</v>
      </c>
      <c r="G162" s="7">
        <v>1.67</v>
      </c>
      <c r="H162" s="17">
        <f t="shared" si="14"/>
        <v>5.32</v>
      </c>
    </row>
    <row r="163" spans="2:8" ht="15.75" x14ac:dyDescent="0.25">
      <c r="B163" s="2" t="s">
        <v>21</v>
      </c>
      <c r="C163" s="3" t="s">
        <v>22</v>
      </c>
      <c r="D163" s="7">
        <v>0</v>
      </c>
      <c r="E163" s="7">
        <v>0</v>
      </c>
      <c r="F163" s="7">
        <v>2</v>
      </c>
      <c r="G163" s="7">
        <v>0</v>
      </c>
      <c r="H163" s="17">
        <f t="shared" si="14"/>
        <v>0.5</v>
      </c>
    </row>
    <row r="164" spans="2:8" ht="15.75" x14ac:dyDescent="0.25">
      <c r="B164" s="2" t="s">
        <v>23</v>
      </c>
      <c r="C164" s="3" t="s">
        <v>24</v>
      </c>
      <c r="D164" s="7">
        <v>24.71</v>
      </c>
      <c r="E164" s="7">
        <v>20.94</v>
      </c>
      <c r="F164" s="7">
        <v>24.33</v>
      </c>
      <c r="G164" s="7">
        <v>17.329999999999998</v>
      </c>
      <c r="H164" s="17">
        <f t="shared" si="14"/>
        <v>21.827500000000001</v>
      </c>
    </row>
    <row r="165" spans="2:8" ht="15.75" x14ac:dyDescent="0.25">
      <c r="B165" s="2" t="s">
        <v>25</v>
      </c>
      <c r="C165" s="3" t="s">
        <v>26</v>
      </c>
      <c r="D165" s="7">
        <v>0.59</v>
      </c>
      <c r="E165" s="7">
        <v>0.63</v>
      </c>
      <c r="F165" s="7">
        <v>0.67</v>
      </c>
      <c r="G165" s="7">
        <v>0.33</v>
      </c>
      <c r="H165" s="17">
        <f t="shared" si="14"/>
        <v>0.55500000000000005</v>
      </c>
    </row>
    <row r="166" spans="2:8" ht="15.75" x14ac:dyDescent="0.25">
      <c r="B166" s="2" t="s">
        <v>27</v>
      </c>
      <c r="C166" s="3" t="s">
        <v>28</v>
      </c>
      <c r="D166" s="7">
        <v>0.88</v>
      </c>
      <c r="E166" s="7">
        <v>0.31</v>
      </c>
      <c r="F166" s="7">
        <v>0.67</v>
      </c>
      <c r="G166" s="7">
        <v>0.67</v>
      </c>
      <c r="H166" s="17">
        <f t="shared" si="14"/>
        <v>0.63249999999999995</v>
      </c>
    </row>
    <row r="167" spans="2:8" ht="15.75" x14ac:dyDescent="0.25">
      <c r="B167" s="2" t="s">
        <v>29</v>
      </c>
      <c r="C167" s="3" t="s">
        <v>30</v>
      </c>
      <c r="D167" s="7">
        <v>1.77</v>
      </c>
      <c r="E167" s="7">
        <v>0.94</v>
      </c>
      <c r="F167" s="7">
        <v>1</v>
      </c>
      <c r="G167" s="7">
        <v>1.33</v>
      </c>
      <c r="H167" s="17">
        <f t="shared" si="14"/>
        <v>1.26</v>
      </c>
    </row>
    <row r="168" spans="2:8" ht="15.75" x14ac:dyDescent="0.25">
      <c r="B168" s="2" t="s">
        <v>31</v>
      </c>
      <c r="C168" s="3" t="s">
        <v>32</v>
      </c>
      <c r="D168" s="7">
        <v>5</v>
      </c>
      <c r="E168" s="7">
        <v>4.6900000000000004</v>
      </c>
      <c r="F168" s="7">
        <v>4.67</v>
      </c>
      <c r="G168" s="7">
        <v>9.33</v>
      </c>
      <c r="H168" s="17">
        <f t="shared" si="14"/>
        <v>5.9225000000000003</v>
      </c>
    </row>
    <row r="169" spans="2:8" ht="15.75" x14ac:dyDescent="0.25">
      <c r="B169" s="2" t="s">
        <v>33</v>
      </c>
      <c r="C169" s="3" t="s">
        <v>34</v>
      </c>
      <c r="D169" s="7">
        <v>24.41</v>
      </c>
      <c r="E169" s="7">
        <v>0.94</v>
      </c>
      <c r="F169" s="7">
        <v>7.67</v>
      </c>
      <c r="G169" s="7">
        <v>21.67</v>
      </c>
      <c r="H169" s="17">
        <f t="shared" si="14"/>
        <v>13.672500000000001</v>
      </c>
    </row>
    <row r="170" spans="2:8" ht="47.25" x14ac:dyDescent="0.25">
      <c r="B170" s="2" t="s">
        <v>35</v>
      </c>
      <c r="C170" s="3" t="s">
        <v>36</v>
      </c>
      <c r="D170" s="7">
        <v>0</v>
      </c>
      <c r="E170" s="7">
        <v>0</v>
      </c>
      <c r="F170" s="7">
        <v>0</v>
      </c>
      <c r="G170" s="7">
        <v>0</v>
      </c>
      <c r="H170" s="17">
        <f t="shared" si="14"/>
        <v>0</v>
      </c>
    </row>
    <row r="171" spans="2:8" ht="47.25" x14ac:dyDescent="0.25">
      <c r="B171" s="2" t="s">
        <v>37</v>
      </c>
      <c r="C171" s="3" t="s">
        <v>38</v>
      </c>
      <c r="D171" s="7">
        <v>0</v>
      </c>
      <c r="E171" s="7">
        <v>0</v>
      </c>
      <c r="F171" s="7">
        <v>0</v>
      </c>
      <c r="G171" s="7">
        <v>0</v>
      </c>
      <c r="H171" s="17">
        <f t="shared" si="14"/>
        <v>0</v>
      </c>
    </row>
    <row r="172" spans="2:8" ht="47.25" x14ac:dyDescent="0.25">
      <c r="B172" s="2" t="s">
        <v>39</v>
      </c>
      <c r="C172" s="3" t="s">
        <v>40</v>
      </c>
      <c r="D172" s="7">
        <v>0</v>
      </c>
      <c r="E172" s="7">
        <v>0</v>
      </c>
      <c r="F172" s="7">
        <v>0</v>
      </c>
      <c r="G172" s="7">
        <v>0</v>
      </c>
      <c r="H172" s="17">
        <f t="shared" si="14"/>
        <v>0</v>
      </c>
    </row>
    <row r="173" spans="2:8" ht="47.25" x14ac:dyDescent="0.25">
      <c r="B173" s="2" t="s">
        <v>41</v>
      </c>
      <c r="C173" s="3" t="s">
        <v>42</v>
      </c>
      <c r="D173" s="7">
        <v>0</v>
      </c>
      <c r="E173" s="7">
        <v>0</v>
      </c>
      <c r="F173" s="7">
        <v>0</v>
      </c>
      <c r="G173" s="7">
        <v>0</v>
      </c>
      <c r="H173" s="17">
        <f t="shared" si="14"/>
        <v>0</v>
      </c>
    </row>
    <row r="174" spans="2:8" ht="31.5" x14ac:dyDescent="0.25">
      <c r="B174" s="2" t="s">
        <v>43</v>
      </c>
      <c r="C174" s="3" t="s">
        <v>44</v>
      </c>
      <c r="D174" s="7">
        <v>5.88</v>
      </c>
      <c r="E174" s="7">
        <v>9.06</v>
      </c>
      <c r="F174" s="7">
        <v>10.67</v>
      </c>
      <c r="G174" s="7">
        <v>7</v>
      </c>
      <c r="H174" s="17">
        <f t="shared" si="14"/>
        <v>8.1524999999999999</v>
      </c>
    </row>
    <row r="175" spans="2:8" ht="15.75" x14ac:dyDescent="0.25">
      <c r="B175" s="4">
        <v>18</v>
      </c>
      <c r="C175" s="5" t="s">
        <v>103</v>
      </c>
      <c r="D175" s="8">
        <f>SUM(D158:D163)</f>
        <v>36.760000000000005</v>
      </c>
      <c r="E175" s="8">
        <f t="shared" ref="E175:H175" si="15">SUM(E158:E163)</f>
        <v>62.5</v>
      </c>
      <c r="F175" s="8">
        <f t="shared" si="15"/>
        <v>50.34</v>
      </c>
      <c r="G175" s="8">
        <f t="shared" si="15"/>
        <v>42.33</v>
      </c>
      <c r="H175" s="8">
        <f t="shared" si="15"/>
        <v>47.982500000000002</v>
      </c>
    </row>
  </sheetData>
  <mergeCells count="16">
    <mergeCell ref="B2:B3"/>
    <mergeCell ref="D2:H2"/>
    <mergeCell ref="B24:B25"/>
    <mergeCell ref="D24:H24"/>
    <mergeCell ref="B46:B47"/>
    <mergeCell ref="D46:H46"/>
    <mergeCell ref="B134:B135"/>
    <mergeCell ref="D134:H134"/>
    <mergeCell ref="B156:B157"/>
    <mergeCell ref="D156:H156"/>
    <mergeCell ref="B68:B69"/>
    <mergeCell ref="D68:H68"/>
    <mergeCell ref="B90:B91"/>
    <mergeCell ref="D90:H90"/>
    <mergeCell ref="B112:B113"/>
    <mergeCell ref="D112:H112"/>
  </mergeCells>
  <pageMargins left="0.7" right="0.7" top="0.75" bottom="0.75" header="0.3" footer="0.3"/>
  <ignoredErrors>
    <ignoredError sqref="B4:B20 B26:B43 B48:B64 B70:B86 B92:B108 B114:B130 B136:B152 B158:B174" numberStoredAsText="1"/>
    <ignoredError sqref="D21:H21 D43:H43 D65:H65 D87 E87:H87 D109:H109 E131:H131 D153:H153 D175:H17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workbookViewId="0">
      <selection activeCell="C2" sqref="C2"/>
    </sheetView>
  </sheetViews>
  <sheetFormatPr defaultRowHeight="15" x14ac:dyDescent="0.25"/>
  <cols>
    <col min="1" max="1" width="9.140625" style="12"/>
    <col min="2" max="2" width="8.7109375" style="12" customWidth="1"/>
    <col min="3" max="3" width="55.28515625" style="53" customWidth="1"/>
    <col min="4" max="8" width="18.7109375" style="12" customWidth="1"/>
    <col min="9" max="16384" width="9.140625" style="12"/>
  </cols>
  <sheetData>
    <row r="1" spans="2:8" x14ac:dyDescent="0.25">
      <c r="C1" s="48"/>
    </row>
    <row r="2" spans="2:8" ht="19.5" customHeight="1" x14ac:dyDescent="0.25">
      <c r="B2" s="110" t="s">
        <v>2</v>
      </c>
      <c r="C2" s="27" t="s">
        <v>110</v>
      </c>
      <c r="D2" s="109" t="s">
        <v>4</v>
      </c>
      <c r="E2" s="109"/>
      <c r="F2" s="109"/>
      <c r="G2" s="109"/>
      <c r="H2" s="109"/>
    </row>
    <row r="3" spans="2:8" ht="21" customHeight="1" x14ac:dyDescent="0.25">
      <c r="B3" s="112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3</v>
      </c>
      <c r="E4" s="7">
        <v>2.67</v>
      </c>
      <c r="F4" s="7">
        <v>1.83</v>
      </c>
      <c r="G4" s="7">
        <v>2.75</v>
      </c>
      <c r="H4" s="7">
        <f>AVERAGE(D4:G4)</f>
        <v>2.5625</v>
      </c>
    </row>
    <row r="5" spans="2:8" ht="15.75" x14ac:dyDescent="0.25">
      <c r="B5" s="2" t="s">
        <v>13</v>
      </c>
      <c r="C5" s="3" t="s">
        <v>14</v>
      </c>
      <c r="D5" s="7">
        <v>4.83</v>
      </c>
      <c r="E5" s="7">
        <v>9.59</v>
      </c>
      <c r="F5" s="7">
        <v>11.42</v>
      </c>
      <c r="G5" s="7">
        <v>3</v>
      </c>
      <c r="H5" s="7">
        <f t="shared" ref="H5:H20" si="0">AVERAGE(D5:G5)</f>
        <v>7.21</v>
      </c>
    </row>
    <row r="6" spans="2:8" ht="15.75" x14ac:dyDescent="0.25">
      <c r="B6" s="2" t="s">
        <v>15</v>
      </c>
      <c r="C6" s="3" t="s">
        <v>16</v>
      </c>
      <c r="D6" s="7">
        <v>0.25</v>
      </c>
      <c r="E6" s="7">
        <v>0.5</v>
      </c>
      <c r="F6" s="7">
        <v>0.92</v>
      </c>
      <c r="G6" s="7">
        <v>0.25</v>
      </c>
      <c r="H6" s="7">
        <f t="shared" si="0"/>
        <v>0.48</v>
      </c>
    </row>
    <row r="7" spans="2:8" ht="15.75" x14ac:dyDescent="0.25">
      <c r="B7" s="2" t="s">
        <v>17</v>
      </c>
      <c r="C7" s="3" t="s">
        <v>18</v>
      </c>
      <c r="D7" s="7">
        <v>10.75</v>
      </c>
      <c r="E7" s="7">
        <v>9.51</v>
      </c>
      <c r="F7" s="7">
        <v>10.83</v>
      </c>
      <c r="G7" s="7">
        <v>10.83</v>
      </c>
      <c r="H7" s="7">
        <f t="shared" si="0"/>
        <v>10.479999999999999</v>
      </c>
    </row>
    <row r="8" spans="2:8" ht="15.75" x14ac:dyDescent="0.25">
      <c r="B8" s="2" t="s">
        <v>19</v>
      </c>
      <c r="C8" s="3" t="s">
        <v>20</v>
      </c>
      <c r="D8" s="7">
        <v>11.75</v>
      </c>
      <c r="E8" s="7">
        <v>10.42</v>
      </c>
      <c r="F8" s="7">
        <v>9.08</v>
      </c>
      <c r="G8" s="7">
        <v>9.42</v>
      </c>
      <c r="H8" s="7">
        <f t="shared" si="0"/>
        <v>10.1675</v>
      </c>
    </row>
    <row r="9" spans="2:8" ht="15.75" x14ac:dyDescent="0.25">
      <c r="B9" s="2" t="s">
        <v>21</v>
      </c>
      <c r="C9" s="3" t="s">
        <v>22</v>
      </c>
      <c r="D9" s="7">
        <v>5.17</v>
      </c>
      <c r="E9" s="7">
        <v>3.5</v>
      </c>
      <c r="F9" s="7">
        <v>5.33</v>
      </c>
      <c r="G9" s="7">
        <v>7.17</v>
      </c>
      <c r="H9" s="7">
        <f t="shared" si="0"/>
        <v>5.2925000000000004</v>
      </c>
    </row>
    <row r="10" spans="2:8" ht="15.75" x14ac:dyDescent="0.25">
      <c r="B10" s="2" t="s">
        <v>23</v>
      </c>
      <c r="C10" s="3" t="s">
        <v>24</v>
      </c>
      <c r="D10" s="7">
        <v>11.5</v>
      </c>
      <c r="E10" s="7">
        <v>7.51</v>
      </c>
      <c r="F10" s="7">
        <v>3.75</v>
      </c>
      <c r="G10" s="7">
        <v>8.67</v>
      </c>
      <c r="H10" s="7">
        <f t="shared" si="0"/>
        <v>7.8574999999999999</v>
      </c>
    </row>
    <row r="11" spans="2:8" ht="15.75" x14ac:dyDescent="0.25">
      <c r="B11" s="2" t="s">
        <v>25</v>
      </c>
      <c r="C11" s="3" t="s">
        <v>26</v>
      </c>
      <c r="D11" s="7">
        <v>0.57999999999999996</v>
      </c>
      <c r="E11" s="7">
        <v>1.33</v>
      </c>
      <c r="F11" s="7">
        <v>0.83</v>
      </c>
      <c r="G11" s="7">
        <v>0.92</v>
      </c>
      <c r="H11" s="7">
        <f t="shared" si="0"/>
        <v>0.91500000000000004</v>
      </c>
    </row>
    <row r="12" spans="2:8" ht="15.75" x14ac:dyDescent="0.25">
      <c r="B12" s="2" t="s">
        <v>27</v>
      </c>
      <c r="C12" s="3" t="s">
        <v>28</v>
      </c>
      <c r="D12" s="7">
        <v>0.42</v>
      </c>
      <c r="E12" s="7">
        <v>2.25</v>
      </c>
      <c r="F12" s="7">
        <v>1</v>
      </c>
      <c r="G12" s="7">
        <v>0.75</v>
      </c>
      <c r="H12" s="7">
        <f t="shared" si="0"/>
        <v>1.105</v>
      </c>
    </row>
    <row r="13" spans="2:8" ht="15.75" x14ac:dyDescent="0.25">
      <c r="B13" s="2" t="s">
        <v>29</v>
      </c>
      <c r="C13" s="3" t="s">
        <v>30</v>
      </c>
      <c r="D13" s="7">
        <v>0.5</v>
      </c>
      <c r="E13" s="7">
        <v>0.92</v>
      </c>
      <c r="F13" s="7">
        <v>1</v>
      </c>
      <c r="G13" s="7">
        <v>0.92</v>
      </c>
      <c r="H13" s="7">
        <f t="shared" si="0"/>
        <v>0.83499999999999996</v>
      </c>
    </row>
    <row r="14" spans="2:8" ht="15.75" x14ac:dyDescent="0.25">
      <c r="B14" s="2" t="s">
        <v>31</v>
      </c>
      <c r="C14" s="3" t="s">
        <v>32</v>
      </c>
      <c r="D14" s="7">
        <v>7.92</v>
      </c>
      <c r="E14" s="7">
        <v>9.26</v>
      </c>
      <c r="F14" s="7">
        <v>10.08</v>
      </c>
      <c r="G14" s="7">
        <v>9.33</v>
      </c>
      <c r="H14" s="7">
        <f t="shared" si="0"/>
        <v>9.1474999999999991</v>
      </c>
    </row>
    <row r="15" spans="2:8" ht="15.75" x14ac:dyDescent="0.25">
      <c r="B15" s="2" t="s">
        <v>33</v>
      </c>
      <c r="C15" s="3" t="s">
        <v>34</v>
      </c>
      <c r="D15" s="7">
        <v>13.25</v>
      </c>
      <c r="E15" s="7">
        <v>12.1</v>
      </c>
      <c r="F15" s="7">
        <v>15.58</v>
      </c>
      <c r="G15" s="7">
        <v>16.579999999999998</v>
      </c>
      <c r="H15" s="7">
        <f t="shared" si="0"/>
        <v>14.3775</v>
      </c>
    </row>
    <row r="16" spans="2:8" ht="47.25" x14ac:dyDescent="0.25">
      <c r="B16" s="2" t="s">
        <v>35</v>
      </c>
      <c r="C16" s="3" t="s">
        <v>36</v>
      </c>
      <c r="D16" s="7">
        <v>12.25</v>
      </c>
      <c r="E16" s="7">
        <v>10.76</v>
      </c>
      <c r="F16" s="7">
        <v>7.42</v>
      </c>
      <c r="G16" s="7">
        <v>10.75</v>
      </c>
      <c r="H16" s="7">
        <f t="shared" si="0"/>
        <v>10.295</v>
      </c>
    </row>
    <row r="17" spans="2:8" ht="47.25" x14ac:dyDescent="0.25">
      <c r="B17" s="2" t="s">
        <v>37</v>
      </c>
      <c r="C17" s="3" t="s">
        <v>38</v>
      </c>
      <c r="D17" s="7">
        <v>0.67</v>
      </c>
      <c r="E17" s="7">
        <v>1.17</v>
      </c>
      <c r="F17" s="7">
        <v>3</v>
      </c>
      <c r="G17" s="7">
        <v>0.33</v>
      </c>
      <c r="H17" s="7">
        <f t="shared" si="0"/>
        <v>1.2925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</v>
      </c>
      <c r="G18" s="7">
        <v>0.33</v>
      </c>
      <c r="H18" s="7">
        <f t="shared" si="0"/>
        <v>8.2500000000000004E-2</v>
      </c>
    </row>
    <row r="19" spans="2:8" ht="47.25" x14ac:dyDescent="0.25">
      <c r="B19" s="2" t="s">
        <v>41</v>
      </c>
      <c r="C19" s="3" t="s">
        <v>42</v>
      </c>
      <c r="D19" s="7">
        <v>0.33</v>
      </c>
      <c r="E19" s="7">
        <v>1.58</v>
      </c>
      <c r="F19" s="7">
        <v>1.83</v>
      </c>
      <c r="G19" s="7">
        <v>0.33</v>
      </c>
      <c r="H19" s="7">
        <f t="shared" si="0"/>
        <v>1.0175000000000001</v>
      </c>
    </row>
    <row r="20" spans="2:8" ht="31.5" x14ac:dyDescent="0.25">
      <c r="B20" s="2" t="s">
        <v>43</v>
      </c>
      <c r="C20" s="3" t="s">
        <v>44</v>
      </c>
      <c r="D20" s="7">
        <v>16.829999999999998</v>
      </c>
      <c r="E20" s="7">
        <v>16.93</v>
      </c>
      <c r="F20" s="7">
        <v>16.09</v>
      </c>
      <c r="G20" s="7">
        <v>17.670000000000002</v>
      </c>
      <c r="H20" s="7">
        <f t="shared" si="0"/>
        <v>16.88</v>
      </c>
    </row>
    <row r="21" spans="2:8" ht="18" customHeight="1" x14ac:dyDescent="0.25">
      <c r="B21" s="4">
        <v>18</v>
      </c>
      <c r="C21" s="5" t="s">
        <v>103</v>
      </c>
      <c r="D21" s="8">
        <f>SUM(D4:D9)</f>
        <v>35.75</v>
      </c>
      <c r="E21" s="8">
        <f t="shared" ref="E21:H21" si="1">SUM(E4:E9)</f>
        <v>36.19</v>
      </c>
      <c r="F21" s="8">
        <f t="shared" si="1"/>
        <v>39.409999999999997</v>
      </c>
      <c r="G21" s="8">
        <f t="shared" si="1"/>
        <v>33.42</v>
      </c>
      <c r="H21" s="8">
        <f t="shared" si="1"/>
        <v>36.192500000000003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5"/>
      <c r="C23" s="49"/>
      <c r="D23" s="35"/>
      <c r="E23" s="35"/>
      <c r="F23" s="35"/>
      <c r="G23" s="35"/>
      <c r="H23" s="35"/>
    </row>
    <row r="24" spans="2:8" ht="18.75" customHeight="1" x14ac:dyDescent="0.25">
      <c r="B24" s="110" t="s">
        <v>2</v>
      </c>
      <c r="C24" s="27" t="s">
        <v>82</v>
      </c>
      <c r="D24" s="109" t="s">
        <v>4</v>
      </c>
      <c r="E24" s="109"/>
      <c r="F24" s="109"/>
      <c r="G24" s="109"/>
      <c r="H24" s="109"/>
    </row>
    <row r="25" spans="2:8" ht="19.5" customHeight="1" x14ac:dyDescent="0.25">
      <c r="B25" s="112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3</v>
      </c>
      <c r="E26" s="7">
        <v>3</v>
      </c>
      <c r="F26" s="9">
        <v>1.67</v>
      </c>
      <c r="G26" s="9">
        <v>5</v>
      </c>
      <c r="H26" s="7">
        <f>AVERAGE(D26:G26)</f>
        <v>3.1675</v>
      </c>
    </row>
    <row r="27" spans="2:8" ht="15.75" x14ac:dyDescent="0.25">
      <c r="B27" s="2" t="s">
        <v>13</v>
      </c>
      <c r="C27" s="3" t="s">
        <v>14</v>
      </c>
      <c r="D27" s="9">
        <v>4</v>
      </c>
      <c r="E27" s="7">
        <v>12</v>
      </c>
      <c r="F27" s="9">
        <v>12.67</v>
      </c>
      <c r="G27" s="9">
        <v>3</v>
      </c>
      <c r="H27" s="7">
        <f t="shared" ref="H27:H42" si="2">AVERAGE(D27:G27)</f>
        <v>7.9175000000000004</v>
      </c>
    </row>
    <row r="28" spans="2:8" ht="15.75" x14ac:dyDescent="0.25">
      <c r="B28" s="2" t="s">
        <v>15</v>
      </c>
      <c r="C28" s="3" t="s">
        <v>16</v>
      </c>
      <c r="D28" s="9">
        <v>0</v>
      </c>
      <c r="E28" s="7">
        <v>0.33</v>
      </c>
      <c r="F28" s="9">
        <v>1</v>
      </c>
      <c r="G28" s="9">
        <v>0.67</v>
      </c>
      <c r="H28" s="7">
        <f t="shared" si="2"/>
        <v>0.5</v>
      </c>
    </row>
    <row r="29" spans="2:8" ht="15.75" x14ac:dyDescent="0.25">
      <c r="B29" s="2" t="s">
        <v>17</v>
      </c>
      <c r="C29" s="3" t="s">
        <v>18</v>
      </c>
      <c r="D29" s="9">
        <v>10.33</v>
      </c>
      <c r="E29" s="7">
        <v>7</v>
      </c>
      <c r="F29" s="9">
        <v>12</v>
      </c>
      <c r="G29" s="9">
        <v>9</v>
      </c>
      <c r="H29" s="7">
        <f t="shared" si="2"/>
        <v>9.5824999999999996</v>
      </c>
    </row>
    <row r="30" spans="2:8" ht="15.75" x14ac:dyDescent="0.25">
      <c r="B30" s="2" t="s">
        <v>19</v>
      </c>
      <c r="C30" s="3" t="s">
        <v>20</v>
      </c>
      <c r="D30" s="9">
        <v>15</v>
      </c>
      <c r="E30" s="7">
        <v>9</v>
      </c>
      <c r="F30" s="9">
        <v>7.33</v>
      </c>
      <c r="G30" s="9">
        <v>9.33</v>
      </c>
      <c r="H30" s="7">
        <f t="shared" si="2"/>
        <v>10.164999999999999</v>
      </c>
    </row>
    <row r="31" spans="2:8" ht="15.75" x14ac:dyDescent="0.25">
      <c r="B31" s="2" t="s">
        <v>21</v>
      </c>
      <c r="C31" s="3" t="s">
        <v>22</v>
      </c>
      <c r="D31" s="9">
        <v>3.33</v>
      </c>
      <c r="E31" s="7">
        <v>3.67</v>
      </c>
      <c r="F31" s="9">
        <v>6</v>
      </c>
      <c r="G31" s="9">
        <v>6.33</v>
      </c>
      <c r="H31" s="7">
        <f t="shared" si="2"/>
        <v>4.8324999999999996</v>
      </c>
    </row>
    <row r="32" spans="2:8" ht="15.75" x14ac:dyDescent="0.25">
      <c r="B32" s="2" t="s">
        <v>23</v>
      </c>
      <c r="C32" s="3" t="s">
        <v>24</v>
      </c>
      <c r="D32" s="9">
        <v>10.67</v>
      </c>
      <c r="E32" s="7">
        <v>9.67</v>
      </c>
      <c r="F32" s="9">
        <v>2.33</v>
      </c>
      <c r="G32" s="9">
        <v>9</v>
      </c>
      <c r="H32" s="7">
        <f t="shared" si="2"/>
        <v>7.9175000000000004</v>
      </c>
    </row>
    <row r="33" spans="2:8" ht="15.75" x14ac:dyDescent="0.25">
      <c r="B33" s="2" t="s">
        <v>25</v>
      </c>
      <c r="C33" s="3" t="s">
        <v>26</v>
      </c>
      <c r="D33" s="9">
        <v>0.67</v>
      </c>
      <c r="E33" s="7">
        <v>2</v>
      </c>
      <c r="F33" s="9">
        <v>0.67</v>
      </c>
      <c r="G33" s="9">
        <v>1.33</v>
      </c>
      <c r="H33" s="7">
        <f t="shared" si="2"/>
        <v>1.1675</v>
      </c>
    </row>
    <row r="34" spans="2:8" ht="15.75" x14ac:dyDescent="0.25">
      <c r="B34" s="2" t="s">
        <v>27</v>
      </c>
      <c r="C34" s="3" t="s">
        <v>28</v>
      </c>
      <c r="D34" s="9">
        <v>0.67</v>
      </c>
      <c r="E34" s="7">
        <v>2</v>
      </c>
      <c r="F34" s="9">
        <v>1.33</v>
      </c>
      <c r="G34" s="9">
        <v>1.33</v>
      </c>
      <c r="H34" s="7">
        <f t="shared" si="2"/>
        <v>1.3325</v>
      </c>
    </row>
    <row r="35" spans="2:8" ht="15.75" x14ac:dyDescent="0.25">
      <c r="B35" s="2" t="s">
        <v>29</v>
      </c>
      <c r="C35" s="3" t="s">
        <v>30</v>
      </c>
      <c r="D35" s="9">
        <v>0.67</v>
      </c>
      <c r="E35" s="7">
        <v>0</v>
      </c>
      <c r="F35" s="9">
        <v>1.33</v>
      </c>
      <c r="G35" s="9">
        <v>0.33</v>
      </c>
      <c r="H35" s="7">
        <f t="shared" si="2"/>
        <v>0.58250000000000002</v>
      </c>
    </row>
    <row r="36" spans="2:8" ht="15.75" x14ac:dyDescent="0.25">
      <c r="B36" s="2" t="s">
        <v>31</v>
      </c>
      <c r="C36" s="3" t="s">
        <v>32</v>
      </c>
      <c r="D36" s="9">
        <v>9.67</v>
      </c>
      <c r="E36" s="7">
        <v>12</v>
      </c>
      <c r="F36" s="9">
        <v>10.33</v>
      </c>
      <c r="G36" s="9">
        <v>11</v>
      </c>
      <c r="H36" s="7">
        <f t="shared" si="2"/>
        <v>10.75</v>
      </c>
    </row>
    <row r="37" spans="2:8" ht="15.75" x14ac:dyDescent="0.25">
      <c r="B37" s="2" t="s">
        <v>33</v>
      </c>
      <c r="C37" s="3" t="s">
        <v>34</v>
      </c>
      <c r="D37" s="9">
        <v>15</v>
      </c>
      <c r="E37" s="7">
        <v>11</v>
      </c>
      <c r="F37" s="9">
        <v>14.33</v>
      </c>
      <c r="G37" s="9">
        <v>15.33</v>
      </c>
      <c r="H37" s="7">
        <f t="shared" si="2"/>
        <v>13.914999999999999</v>
      </c>
    </row>
    <row r="38" spans="2:8" ht="47.25" x14ac:dyDescent="0.25">
      <c r="B38" s="2" t="s">
        <v>35</v>
      </c>
      <c r="C38" s="3" t="s">
        <v>36</v>
      </c>
      <c r="D38" s="9">
        <v>10.33</v>
      </c>
      <c r="E38" s="7">
        <v>7.33</v>
      </c>
      <c r="F38" s="9">
        <v>7.33</v>
      </c>
      <c r="G38" s="9">
        <v>9.67</v>
      </c>
      <c r="H38" s="7">
        <f t="shared" si="2"/>
        <v>8.6650000000000009</v>
      </c>
    </row>
    <row r="39" spans="2:8" ht="47.25" x14ac:dyDescent="0.25">
      <c r="B39" s="2" t="s">
        <v>37</v>
      </c>
      <c r="C39" s="3" t="s">
        <v>38</v>
      </c>
      <c r="D39" s="9">
        <v>0.33</v>
      </c>
      <c r="E39" s="7">
        <v>1.67</v>
      </c>
      <c r="F39" s="9">
        <v>4.33</v>
      </c>
      <c r="G39" s="9">
        <v>0.33</v>
      </c>
      <c r="H39" s="7">
        <f t="shared" si="2"/>
        <v>1.665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0.33</v>
      </c>
      <c r="H40" s="7">
        <f t="shared" si="2"/>
        <v>8.2500000000000004E-2</v>
      </c>
    </row>
    <row r="41" spans="2:8" ht="47.25" x14ac:dyDescent="0.25">
      <c r="B41" s="2" t="s">
        <v>41</v>
      </c>
      <c r="C41" s="3" t="s">
        <v>42</v>
      </c>
      <c r="D41" s="9">
        <v>0.33</v>
      </c>
      <c r="E41" s="7">
        <v>2.33</v>
      </c>
      <c r="F41" s="9">
        <v>1.67</v>
      </c>
      <c r="G41" s="9">
        <v>0.33</v>
      </c>
      <c r="H41" s="7">
        <f t="shared" si="2"/>
        <v>1.165</v>
      </c>
    </row>
    <row r="42" spans="2:8" ht="31.5" x14ac:dyDescent="0.25">
      <c r="B42" s="21" t="s">
        <v>43</v>
      </c>
      <c r="C42" s="22" t="s">
        <v>44</v>
      </c>
      <c r="D42" s="23">
        <v>16</v>
      </c>
      <c r="E42" s="24">
        <v>17</v>
      </c>
      <c r="F42" s="23">
        <v>15.67</v>
      </c>
      <c r="G42" s="23">
        <v>17.670000000000002</v>
      </c>
      <c r="H42" s="7">
        <f t="shared" si="2"/>
        <v>16.585000000000001</v>
      </c>
    </row>
    <row r="43" spans="2:8" ht="18.75" customHeight="1" x14ac:dyDescent="0.25">
      <c r="B43" s="25">
        <v>18</v>
      </c>
      <c r="C43" s="26" t="s">
        <v>103</v>
      </c>
      <c r="D43" s="52">
        <f>SUM(D26:D31)</f>
        <v>35.659999999999997</v>
      </c>
      <c r="E43" s="52">
        <f t="shared" ref="E43:H43" si="3">SUM(E26:E31)</f>
        <v>35</v>
      </c>
      <c r="F43" s="52">
        <f t="shared" si="3"/>
        <v>40.67</v>
      </c>
      <c r="G43" s="52">
        <f t="shared" si="3"/>
        <v>33.33</v>
      </c>
      <c r="H43" s="52">
        <f t="shared" si="3"/>
        <v>36.164999999999999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20.25" customHeight="1" x14ac:dyDescent="0.25">
      <c r="B46" s="110" t="s">
        <v>2</v>
      </c>
      <c r="C46" s="28" t="s">
        <v>111</v>
      </c>
      <c r="D46" s="109" t="s">
        <v>4</v>
      </c>
      <c r="E46" s="109"/>
      <c r="F46" s="109"/>
      <c r="G46" s="109"/>
      <c r="H46" s="109"/>
    </row>
    <row r="47" spans="2:8" ht="18" customHeight="1" x14ac:dyDescent="0.25">
      <c r="B47" s="111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2</v>
      </c>
      <c r="E48" s="17">
        <v>1.67</v>
      </c>
      <c r="F48" s="17">
        <v>1.67</v>
      </c>
      <c r="G48" s="17">
        <v>1.67</v>
      </c>
      <c r="H48" s="17">
        <f>AVERAGE(D48:G48)</f>
        <v>1.7524999999999999</v>
      </c>
    </row>
    <row r="49" spans="2:8" ht="15.75" x14ac:dyDescent="0.25">
      <c r="B49" s="2" t="s">
        <v>13</v>
      </c>
      <c r="C49" s="3" t="s">
        <v>14</v>
      </c>
      <c r="D49" s="7">
        <v>5.33</v>
      </c>
      <c r="E49" s="7">
        <v>7.67</v>
      </c>
      <c r="F49" s="7">
        <v>11</v>
      </c>
      <c r="G49" s="7">
        <v>3</v>
      </c>
      <c r="H49" s="17">
        <f t="shared" ref="H49:H64" si="4">AVERAGE(D49:G49)</f>
        <v>6.75</v>
      </c>
    </row>
    <row r="50" spans="2:8" ht="15.75" x14ac:dyDescent="0.25">
      <c r="B50" s="2" t="s">
        <v>15</v>
      </c>
      <c r="C50" s="3" t="s">
        <v>16</v>
      </c>
      <c r="D50" s="7">
        <v>0.33</v>
      </c>
      <c r="E50" s="7">
        <v>0.67</v>
      </c>
      <c r="F50" s="7">
        <v>1.33</v>
      </c>
      <c r="G50" s="7">
        <v>0</v>
      </c>
      <c r="H50" s="17">
        <f t="shared" si="4"/>
        <v>0.58250000000000002</v>
      </c>
    </row>
    <row r="51" spans="2:8" ht="15.75" x14ac:dyDescent="0.25">
      <c r="B51" s="2" t="s">
        <v>17</v>
      </c>
      <c r="C51" s="3" t="s">
        <v>18</v>
      </c>
      <c r="D51" s="7">
        <v>10</v>
      </c>
      <c r="E51" s="7">
        <v>9.67</v>
      </c>
      <c r="F51" s="7">
        <v>10</v>
      </c>
      <c r="G51" s="7">
        <v>10</v>
      </c>
      <c r="H51" s="17">
        <f t="shared" si="4"/>
        <v>9.9175000000000004</v>
      </c>
    </row>
    <row r="52" spans="2:8" ht="15.75" x14ac:dyDescent="0.25">
      <c r="B52" s="2" t="s">
        <v>19</v>
      </c>
      <c r="C52" s="3" t="s">
        <v>20</v>
      </c>
      <c r="D52" s="7">
        <v>11.67</v>
      </c>
      <c r="E52" s="7">
        <v>12</v>
      </c>
      <c r="F52" s="7">
        <v>9.33</v>
      </c>
      <c r="G52" s="7">
        <v>10</v>
      </c>
      <c r="H52" s="17">
        <f t="shared" si="4"/>
        <v>10.75</v>
      </c>
    </row>
    <row r="53" spans="2:8" ht="15.75" x14ac:dyDescent="0.25">
      <c r="B53" s="2" t="s">
        <v>21</v>
      </c>
      <c r="C53" s="3" t="s">
        <v>22</v>
      </c>
      <c r="D53" s="7">
        <v>6.67</v>
      </c>
      <c r="E53" s="7">
        <v>3.67</v>
      </c>
      <c r="F53" s="7">
        <v>6</v>
      </c>
      <c r="G53" s="7">
        <v>9</v>
      </c>
      <c r="H53" s="17">
        <f t="shared" si="4"/>
        <v>6.335</v>
      </c>
    </row>
    <row r="54" spans="2:8" ht="15.75" x14ac:dyDescent="0.25">
      <c r="B54" s="2" t="s">
        <v>23</v>
      </c>
      <c r="C54" s="3" t="s">
        <v>24</v>
      </c>
      <c r="D54" s="7">
        <v>12</v>
      </c>
      <c r="E54" s="7">
        <v>7.67</v>
      </c>
      <c r="F54" s="7">
        <v>4.67</v>
      </c>
      <c r="G54" s="7">
        <v>8</v>
      </c>
      <c r="H54" s="17">
        <f t="shared" si="4"/>
        <v>8.0850000000000009</v>
      </c>
    </row>
    <row r="55" spans="2:8" ht="15.75" x14ac:dyDescent="0.25">
      <c r="B55" s="2" t="s">
        <v>25</v>
      </c>
      <c r="C55" s="3" t="s">
        <v>26</v>
      </c>
      <c r="D55" s="7">
        <v>0.67</v>
      </c>
      <c r="E55" s="7">
        <v>0.67</v>
      </c>
      <c r="F55" s="7">
        <v>0.67</v>
      </c>
      <c r="G55" s="7">
        <v>0.33</v>
      </c>
      <c r="H55" s="17">
        <f t="shared" si="4"/>
        <v>0.58500000000000008</v>
      </c>
    </row>
    <row r="56" spans="2:8" ht="15.75" x14ac:dyDescent="0.25">
      <c r="B56" s="2" t="s">
        <v>27</v>
      </c>
      <c r="C56" s="3" t="s">
        <v>28</v>
      </c>
      <c r="D56" s="7">
        <v>0.33</v>
      </c>
      <c r="E56" s="7">
        <v>0.33</v>
      </c>
      <c r="F56" s="7">
        <v>0.67</v>
      </c>
      <c r="G56" s="7">
        <v>0.33</v>
      </c>
      <c r="H56" s="17">
        <f t="shared" si="4"/>
        <v>0.41500000000000004</v>
      </c>
    </row>
    <row r="57" spans="2:8" ht="15.75" x14ac:dyDescent="0.25">
      <c r="B57" s="2" t="s">
        <v>29</v>
      </c>
      <c r="C57" s="3" t="s">
        <v>30</v>
      </c>
      <c r="D57" s="7">
        <v>0.67</v>
      </c>
      <c r="E57" s="7">
        <v>0</v>
      </c>
      <c r="F57" s="7">
        <v>0.67</v>
      </c>
      <c r="G57" s="7">
        <v>0.67</v>
      </c>
      <c r="H57" s="17">
        <f t="shared" si="4"/>
        <v>0.50250000000000006</v>
      </c>
    </row>
    <row r="58" spans="2:8" ht="15.75" x14ac:dyDescent="0.25">
      <c r="B58" s="2" t="s">
        <v>31</v>
      </c>
      <c r="C58" s="3" t="s">
        <v>32</v>
      </c>
      <c r="D58" s="7">
        <v>6.67</v>
      </c>
      <c r="E58" s="7">
        <v>6</v>
      </c>
      <c r="F58" s="7">
        <v>10.33</v>
      </c>
      <c r="G58" s="7">
        <v>8</v>
      </c>
      <c r="H58" s="17">
        <f t="shared" si="4"/>
        <v>7.75</v>
      </c>
    </row>
    <row r="59" spans="2:8" ht="15.75" x14ac:dyDescent="0.25">
      <c r="B59" s="2" t="s">
        <v>33</v>
      </c>
      <c r="C59" s="3" t="s">
        <v>34</v>
      </c>
      <c r="D59" s="7">
        <v>10.33</v>
      </c>
      <c r="E59" s="7">
        <v>12</v>
      </c>
      <c r="F59" s="7">
        <v>16.329999999999998</v>
      </c>
      <c r="G59" s="7">
        <v>18.670000000000002</v>
      </c>
      <c r="H59" s="17">
        <f t="shared" si="4"/>
        <v>14.3325</v>
      </c>
    </row>
    <row r="60" spans="2:8" ht="47.25" x14ac:dyDescent="0.25">
      <c r="B60" s="2" t="s">
        <v>35</v>
      </c>
      <c r="C60" s="3" t="s">
        <v>36</v>
      </c>
      <c r="D60" s="7">
        <v>13.67</v>
      </c>
      <c r="E60" s="7">
        <v>15.67</v>
      </c>
      <c r="F60" s="7">
        <v>8.33</v>
      </c>
      <c r="G60" s="7">
        <v>10.67</v>
      </c>
      <c r="H60" s="17">
        <f t="shared" si="4"/>
        <v>12.085000000000001</v>
      </c>
    </row>
    <row r="61" spans="2:8" ht="47.25" x14ac:dyDescent="0.25">
      <c r="B61" s="2" t="s">
        <v>37</v>
      </c>
      <c r="C61" s="3" t="s">
        <v>38</v>
      </c>
      <c r="D61" s="7">
        <v>1</v>
      </c>
      <c r="E61" s="7">
        <v>1</v>
      </c>
      <c r="F61" s="7">
        <v>2.67</v>
      </c>
      <c r="G61" s="7">
        <v>0.33</v>
      </c>
      <c r="H61" s="17">
        <f t="shared" si="4"/>
        <v>1.25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0.67</v>
      </c>
      <c r="H62" s="17">
        <f t="shared" si="4"/>
        <v>0.16750000000000001</v>
      </c>
    </row>
    <row r="63" spans="2:8" ht="47.25" x14ac:dyDescent="0.25">
      <c r="B63" s="2" t="s">
        <v>41</v>
      </c>
      <c r="C63" s="3" t="s">
        <v>42</v>
      </c>
      <c r="D63" s="7">
        <v>0.33</v>
      </c>
      <c r="E63" s="7">
        <v>2.67</v>
      </c>
      <c r="F63" s="7">
        <v>1.33</v>
      </c>
      <c r="G63" s="7">
        <v>0.33</v>
      </c>
      <c r="H63" s="17">
        <f t="shared" si="4"/>
        <v>1.165</v>
      </c>
    </row>
    <row r="64" spans="2:8" ht="31.5" x14ac:dyDescent="0.25">
      <c r="B64" s="21" t="s">
        <v>43</v>
      </c>
      <c r="C64" s="22" t="s">
        <v>44</v>
      </c>
      <c r="D64" s="24">
        <v>18.329999999999998</v>
      </c>
      <c r="E64" s="24">
        <v>18.670000000000002</v>
      </c>
      <c r="F64" s="24">
        <v>15</v>
      </c>
      <c r="G64" s="24">
        <v>18.329999999999998</v>
      </c>
      <c r="H64" s="17">
        <f t="shared" si="4"/>
        <v>17.5825</v>
      </c>
    </row>
    <row r="65" spans="2:8" ht="15.75" x14ac:dyDescent="0.25">
      <c r="B65" s="25">
        <v>18</v>
      </c>
      <c r="C65" s="26" t="s">
        <v>103</v>
      </c>
      <c r="D65" s="8">
        <f>SUM(D48:D53)</f>
        <v>36</v>
      </c>
      <c r="E65" s="8">
        <f t="shared" ref="E65:H65" si="5">SUM(E48:E53)</f>
        <v>35.35</v>
      </c>
      <c r="F65" s="8">
        <f t="shared" si="5"/>
        <v>39.33</v>
      </c>
      <c r="G65" s="8">
        <f t="shared" si="5"/>
        <v>33.67</v>
      </c>
      <c r="H65" s="8">
        <f t="shared" si="5"/>
        <v>36.087499999999999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21" customHeight="1" x14ac:dyDescent="0.25">
      <c r="B68" s="110" t="s">
        <v>2</v>
      </c>
      <c r="C68" s="28" t="s">
        <v>83</v>
      </c>
      <c r="D68" s="109" t="s">
        <v>4</v>
      </c>
      <c r="E68" s="109"/>
      <c r="F68" s="109"/>
      <c r="G68" s="109"/>
      <c r="H68" s="109"/>
    </row>
    <row r="69" spans="2:8" ht="18.75" customHeight="1" x14ac:dyDescent="0.25">
      <c r="B69" s="111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3.67</v>
      </c>
      <c r="E70" s="17">
        <v>3</v>
      </c>
      <c r="F70" s="17">
        <v>2</v>
      </c>
      <c r="G70" s="17">
        <v>2.67</v>
      </c>
      <c r="H70" s="17">
        <f>AVERAGE(D70:G70)</f>
        <v>2.835</v>
      </c>
    </row>
    <row r="71" spans="2:8" ht="15.75" x14ac:dyDescent="0.25">
      <c r="B71" s="2" t="s">
        <v>13</v>
      </c>
      <c r="C71" s="3" t="s">
        <v>14</v>
      </c>
      <c r="D71" s="7">
        <v>5.67</v>
      </c>
      <c r="E71" s="7">
        <v>8.33</v>
      </c>
      <c r="F71" s="7">
        <v>11</v>
      </c>
      <c r="G71" s="7">
        <v>2.67</v>
      </c>
      <c r="H71" s="17">
        <f t="shared" ref="H71:H86" si="6">AVERAGE(D71:G71)</f>
        <v>6.9175000000000004</v>
      </c>
    </row>
    <row r="72" spans="2:8" ht="15.75" x14ac:dyDescent="0.25">
      <c r="B72" s="2" t="s">
        <v>15</v>
      </c>
      <c r="C72" s="3" t="s">
        <v>16</v>
      </c>
      <c r="D72" s="7">
        <v>0.67</v>
      </c>
      <c r="E72" s="7">
        <v>1</v>
      </c>
      <c r="F72" s="7">
        <v>0.67</v>
      </c>
      <c r="G72" s="7">
        <v>0</v>
      </c>
      <c r="H72" s="17">
        <f t="shared" si="6"/>
        <v>0.58499999999999996</v>
      </c>
    </row>
    <row r="73" spans="2:8" ht="15.75" x14ac:dyDescent="0.25">
      <c r="B73" s="2" t="s">
        <v>17</v>
      </c>
      <c r="C73" s="3" t="s">
        <v>18</v>
      </c>
      <c r="D73" s="7">
        <v>9.33</v>
      </c>
      <c r="E73" s="7">
        <v>10.33</v>
      </c>
      <c r="F73" s="7">
        <v>10.33</v>
      </c>
      <c r="G73" s="7">
        <v>11.33</v>
      </c>
      <c r="H73" s="17">
        <f t="shared" si="6"/>
        <v>10.33</v>
      </c>
    </row>
    <row r="74" spans="2:8" ht="15.75" x14ac:dyDescent="0.25">
      <c r="B74" s="2" t="s">
        <v>19</v>
      </c>
      <c r="C74" s="3" t="s">
        <v>20</v>
      </c>
      <c r="D74" s="7">
        <v>11</v>
      </c>
      <c r="E74" s="7">
        <v>11</v>
      </c>
      <c r="F74" s="7">
        <v>10.33</v>
      </c>
      <c r="G74" s="7">
        <v>8.33</v>
      </c>
      <c r="H74" s="17">
        <f t="shared" si="6"/>
        <v>10.164999999999999</v>
      </c>
    </row>
    <row r="75" spans="2:8" ht="15.75" x14ac:dyDescent="0.25">
      <c r="B75" s="2" t="s">
        <v>21</v>
      </c>
      <c r="C75" s="3" t="s">
        <v>22</v>
      </c>
      <c r="D75" s="7">
        <v>5</v>
      </c>
      <c r="E75" s="7">
        <v>3</v>
      </c>
      <c r="F75" s="7">
        <v>5</v>
      </c>
      <c r="G75" s="7">
        <v>8.33</v>
      </c>
      <c r="H75" s="17">
        <f t="shared" si="6"/>
        <v>5.3324999999999996</v>
      </c>
    </row>
    <row r="76" spans="2:8" ht="15.75" x14ac:dyDescent="0.25">
      <c r="B76" s="2" t="s">
        <v>23</v>
      </c>
      <c r="C76" s="3" t="s">
        <v>24</v>
      </c>
      <c r="D76" s="7">
        <v>12.67</v>
      </c>
      <c r="E76" s="7">
        <v>6.33</v>
      </c>
      <c r="F76" s="7">
        <v>3.67</v>
      </c>
      <c r="G76" s="7">
        <v>10</v>
      </c>
      <c r="H76" s="17">
        <f t="shared" si="6"/>
        <v>8.1675000000000004</v>
      </c>
    </row>
    <row r="77" spans="2:8" ht="15.75" x14ac:dyDescent="0.25">
      <c r="B77" s="2" t="s">
        <v>25</v>
      </c>
      <c r="C77" s="3" t="s">
        <v>26</v>
      </c>
      <c r="D77" s="7">
        <v>0.33</v>
      </c>
      <c r="E77" s="7">
        <v>2.33</v>
      </c>
      <c r="F77" s="7">
        <v>1</v>
      </c>
      <c r="G77" s="7">
        <v>0.67</v>
      </c>
      <c r="H77" s="17">
        <f t="shared" si="6"/>
        <v>1.0825</v>
      </c>
    </row>
    <row r="78" spans="2:8" ht="15.75" x14ac:dyDescent="0.25">
      <c r="B78" s="2" t="s">
        <v>27</v>
      </c>
      <c r="C78" s="3" t="s">
        <v>28</v>
      </c>
      <c r="D78" s="7">
        <v>0.33</v>
      </c>
      <c r="E78" s="7">
        <v>1.67</v>
      </c>
      <c r="F78" s="7">
        <v>0.33</v>
      </c>
      <c r="G78" s="7">
        <v>0.67</v>
      </c>
      <c r="H78" s="17">
        <f t="shared" si="6"/>
        <v>0.75</v>
      </c>
    </row>
    <row r="79" spans="2:8" ht="15.75" x14ac:dyDescent="0.25">
      <c r="B79" s="2" t="s">
        <v>29</v>
      </c>
      <c r="C79" s="3" t="s">
        <v>30</v>
      </c>
      <c r="D79" s="7">
        <v>0.33</v>
      </c>
      <c r="E79" s="7">
        <v>1</v>
      </c>
      <c r="F79" s="7">
        <v>1</v>
      </c>
      <c r="G79" s="7">
        <v>0.33</v>
      </c>
      <c r="H79" s="17">
        <f t="shared" si="6"/>
        <v>0.66500000000000004</v>
      </c>
    </row>
    <row r="80" spans="2:8" ht="15.75" x14ac:dyDescent="0.25">
      <c r="B80" s="2" t="s">
        <v>31</v>
      </c>
      <c r="C80" s="3" t="s">
        <v>32</v>
      </c>
      <c r="D80" s="7">
        <v>6.67</v>
      </c>
      <c r="E80" s="7">
        <v>10.33</v>
      </c>
      <c r="F80" s="7">
        <v>10</v>
      </c>
      <c r="G80" s="7">
        <v>7.67</v>
      </c>
      <c r="H80" s="17">
        <f t="shared" si="6"/>
        <v>8.6675000000000004</v>
      </c>
    </row>
    <row r="81" spans="1:9" ht="15.75" x14ac:dyDescent="0.25">
      <c r="B81" s="2" t="s">
        <v>33</v>
      </c>
      <c r="C81" s="3" t="s">
        <v>34</v>
      </c>
      <c r="D81" s="7">
        <v>12.67</v>
      </c>
      <c r="E81" s="7">
        <v>12.67</v>
      </c>
      <c r="F81" s="7">
        <v>16.670000000000002</v>
      </c>
      <c r="G81" s="7">
        <v>17</v>
      </c>
      <c r="H81" s="17">
        <f t="shared" si="6"/>
        <v>14.752500000000001</v>
      </c>
    </row>
    <row r="82" spans="1:9" ht="47.25" x14ac:dyDescent="0.25">
      <c r="B82" s="2" t="s">
        <v>35</v>
      </c>
      <c r="C82" s="3" t="s">
        <v>36</v>
      </c>
      <c r="D82" s="7">
        <v>13.33</v>
      </c>
      <c r="E82" s="7">
        <v>13</v>
      </c>
      <c r="F82" s="7">
        <v>6.67</v>
      </c>
      <c r="G82" s="7">
        <v>12.33</v>
      </c>
      <c r="H82" s="17">
        <f t="shared" si="6"/>
        <v>11.3325</v>
      </c>
    </row>
    <row r="83" spans="1:9" ht="47.25" x14ac:dyDescent="0.25">
      <c r="B83" s="2" t="s">
        <v>37</v>
      </c>
      <c r="C83" s="3" t="s">
        <v>38</v>
      </c>
      <c r="D83" s="7">
        <v>1</v>
      </c>
      <c r="E83" s="7">
        <v>0</v>
      </c>
      <c r="F83" s="7">
        <v>3.33</v>
      </c>
      <c r="G83" s="7">
        <v>0.33</v>
      </c>
      <c r="H83" s="17">
        <f t="shared" si="6"/>
        <v>1.165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0.33</v>
      </c>
      <c r="H84" s="17">
        <f t="shared" si="6"/>
        <v>8.2500000000000004E-2</v>
      </c>
    </row>
    <row r="85" spans="1:9" ht="47.25" x14ac:dyDescent="0.25">
      <c r="B85" s="2" t="s">
        <v>41</v>
      </c>
      <c r="C85" s="3" t="s">
        <v>42</v>
      </c>
      <c r="D85" s="7">
        <v>0.33</v>
      </c>
      <c r="E85" s="7">
        <v>0.33</v>
      </c>
      <c r="F85" s="7">
        <v>2</v>
      </c>
      <c r="G85" s="7">
        <v>0.33</v>
      </c>
      <c r="H85" s="17">
        <f t="shared" si="6"/>
        <v>0.74750000000000005</v>
      </c>
    </row>
    <row r="86" spans="1:9" ht="31.5" x14ac:dyDescent="0.25">
      <c r="B86" s="21" t="s">
        <v>43</v>
      </c>
      <c r="C86" s="22" t="s">
        <v>44</v>
      </c>
      <c r="D86" s="24">
        <v>17</v>
      </c>
      <c r="E86" s="24">
        <v>15.67</v>
      </c>
      <c r="F86" s="24">
        <v>16</v>
      </c>
      <c r="G86" s="24">
        <v>17</v>
      </c>
      <c r="H86" s="17">
        <f t="shared" si="6"/>
        <v>16.4175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35.340000000000003</v>
      </c>
      <c r="E87" s="8">
        <f t="shared" ref="E87:H87" si="7">SUM(E70:E75)</f>
        <v>36.659999999999997</v>
      </c>
      <c r="F87" s="8">
        <f t="shared" si="7"/>
        <v>39.33</v>
      </c>
      <c r="G87" s="8">
        <f t="shared" si="7"/>
        <v>33.33</v>
      </c>
      <c r="H87" s="8">
        <f t="shared" si="7"/>
        <v>36.165000000000006</v>
      </c>
    </row>
    <row r="88" spans="1:9" ht="15.75" x14ac:dyDescent="0.25">
      <c r="A88" s="73"/>
      <c r="B88" s="18"/>
      <c r="C88" s="6"/>
      <c r="D88" s="20"/>
      <c r="E88" s="20"/>
      <c r="F88" s="20"/>
      <c r="G88" s="20"/>
      <c r="H88" s="20"/>
      <c r="I88" s="73"/>
    </row>
    <row r="89" spans="1:9" ht="15.75" x14ac:dyDescent="0.25">
      <c r="A89" s="73"/>
      <c r="B89" s="18"/>
      <c r="C89" s="6"/>
      <c r="D89" s="20"/>
      <c r="E89" s="20"/>
      <c r="F89" s="20"/>
      <c r="G89" s="20"/>
      <c r="H89" s="20"/>
      <c r="I89" s="73"/>
    </row>
    <row r="90" spans="1:9" ht="21.75" customHeight="1" x14ac:dyDescent="0.25">
      <c r="A90" s="73"/>
      <c r="B90" s="110" t="s">
        <v>2</v>
      </c>
      <c r="C90" s="28" t="s">
        <v>84</v>
      </c>
      <c r="D90" s="109" t="s">
        <v>4</v>
      </c>
      <c r="E90" s="109"/>
      <c r="F90" s="109"/>
      <c r="G90" s="109"/>
      <c r="H90" s="109"/>
      <c r="I90" s="73"/>
    </row>
    <row r="91" spans="1:9" ht="19.5" customHeight="1" x14ac:dyDescent="0.25">
      <c r="A91" s="73"/>
      <c r="B91" s="111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73"/>
    </row>
    <row r="92" spans="1:9" ht="15.75" x14ac:dyDescent="0.25">
      <c r="B92" s="15" t="s">
        <v>11</v>
      </c>
      <c r="C92" s="16" t="s">
        <v>12</v>
      </c>
      <c r="D92" s="17">
        <v>3.33</v>
      </c>
      <c r="E92" s="17">
        <v>3.01</v>
      </c>
      <c r="F92" s="17">
        <v>2</v>
      </c>
      <c r="G92" s="17">
        <v>1.67</v>
      </c>
      <c r="H92" s="17">
        <f>AVERAGE(D92:G92)</f>
        <v>2.5024999999999999</v>
      </c>
    </row>
    <row r="93" spans="1:9" ht="15.75" x14ac:dyDescent="0.25">
      <c r="B93" s="2" t="s">
        <v>13</v>
      </c>
      <c r="C93" s="3" t="s">
        <v>14</v>
      </c>
      <c r="D93" s="7">
        <v>4.33</v>
      </c>
      <c r="E93" s="7">
        <v>10.37</v>
      </c>
      <c r="F93" s="7">
        <v>11</v>
      </c>
      <c r="G93" s="7">
        <v>3.33</v>
      </c>
      <c r="H93" s="17">
        <f t="shared" ref="H93:H108" si="8">AVERAGE(D93:G93)</f>
        <v>7.2575000000000003</v>
      </c>
    </row>
    <row r="94" spans="1:9" ht="15.75" x14ac:dyDescent="0.25">
      <c r="B94" s="2" t="s">
        <v>15</v>
      </c>
      <c r="C94" s="3" t="s">
        <v>16</v>
      </c>
      <c r="D94" s="7">
        <v>0</v>
      </c>
      <c r="E94" s="7">
        <v>0</v>
      </c>
      <c r="F94" s="7">
        <v>0.67</v>
      </c>
      <c r="G94" s="7">
        <v>0.33</v>
      </c>
      <c r="H94" s="17">
        <f t="shared" si="8"/>
        <v>0.25</v>
      </c>
    </row>
    <row r="95" spans="1:9" ht="15.75" x14ac:dyDescent="0.25">
      <c r="B95" s="2" t="s">
        <v>17</v>
      </c>
      <c r="C95" s="3" t="s">
        <v>18</v>
      </c>
      <c r="D95" s="7">
        <v>13.33</v>
      </c>
      <c r="E95" s="7">
        <v>11.04</v>
      </c>
      <c r="F95" s="7">
        <v>11</v>
      </c>
      <c r="G95" s="7">
        <v>13</v>
      </c>
      <c r="H95" s="17">
        <f t="shared" si="8"/>
        <v>12.092499999999999</v>
      </c>
    </row>
    <row r="96" spans="1:9" ht="15.75" x14ac:dyDescent="0.25">
      <c r="B96" s="2" t="s">
        <v>19</v>
      </c>
      <c r="C96" s="3" t="s">
        <v>20</v>
      </c>
      <c r="D96" s="7">
        <v>9.33</v>
      </c>
      <c r="E96" s="7">
        <v>9.6999999999999993</v>
      </c>
      <c r="F96" s="7">
        <v>9.33</v>
      </c>
      <c r="G96" s="7">
        <v>10</v>
      </c>
      <c r="H96" s="17">
        <f t="shared" si="8"/>
        <v>9.59</v>
      </c>
    </row>
    <row r="97" spans="2:8" ht="15.75" x14ac:dyDescent="0.25">
      <c r="B97" s="2" t="s">
        <v>21</v>
      </c>
      <c r="C97" s="3" t="s">
        <v>22</v>
      </c>
      <c r="D97" s="7">
        <v>5.67</v>
      </c>
      <c r="E97" s="7">
        <v>3.68</v>
      </c>
      <c r="F97" s="7">
        <v>4.33</v>
      </c>
      <c r="G97" s="7">
        <v>5</v>
      </c>
      <c r="H97" s="17">
        <f t="shared" si="8"/>
        <v>4.67</v>
      </c>
    </row>
    <row r="98" spans="2:8" ht="15.75" x14ac:dyDescent="0.25">
      <c r="B98" s="2" t="s">
        <v>23</v>
      </c>
      <c r="C98" s="3" t="s">
        <v>24</v>
      </c>
      <c r="D98" s="7">
        <v>10.67</v>
      </c>
      <c r="E98" s="7">
        <v>6.36</v>
      </c>
      <c r="F98" s="7">
        <v>4.33</v>
      </c>
      <c r="G98" s="7">
        <v>7.67</v>
      </c>
      <c r="H98" s="17">
        <f t="shared" si="8"/>
        <v>7.2575000000000003</v>
      </c>
    </row>
    <row r="99" spans="2:8" ht="15.75" x14ac:dyDescent="0.25">
      <c r="B99" s="2" t="s">
        <v>25</v>
      </c>
      <c r="C99" s="3" t="s">
        <v>26</v>
      </c>
      <c r="D99" s="7">
        <v>0.67</v>
      </c>
      <c r="E99" s="7">
        <v>0.33</v>
      </c>
      <c r="F99" s="7">
        <v>1</v>
      </c>
      <c r="G99" s="7">
        <v>1.33</v>
      </c>
      <c r="H99" s="17">
        <f t="shared" si="8"/>
        <v>0.83250000000000002</v>
      </c>
    </row>
    <row r="100" spans="2:8" ht="15.75" x14ac:dyDescent="0.25">
      <c r="B100" s="2" t="s">
        <v>27</v>
      </c>
      <c r="C100" s="3" t="s">
        <v>28</v>
      </c>
      <c r="D100" s="7">
        <v>0.33</v>
      </c>
      <c r="E100" s="7">
        <v>5.0199999999999996</v>
      </c>
      <c r="F100" s="7">
        <v>1.67</v>
      </c>
      <c r="G100" s="7">
        <v>0.67</v>
      </c>
      <c r="H100" s="17">
        <f t="shared" si="8"/>
        <v>1.9224999999999999</v>
      </c>
    </row>
    <row r="101" spans="2:8" ht="15.75" x14ac:dyDescent="0.25">
      <c r="B101" s="2" t="s">
        <v>29</v>
      </c>
      <c r="C101" s="3" t="s">
        <v>30</v>
      </c>
      <c r="D101" s="7">
        <v>0.33</v>
      </c>
      <c r="E101" s="7">
        <v>2.68</v>
      </c>
      <c r="F101" s="7">
        <v>1</v>
      </c>
      <c r="G101" s="7">
        <v>2.33</v>
      </c>
      <c r="H101" s="17">
        <f t="shared" si="8"/>
        <v>1.585</v>
      </c>
    </row>
    <row r="102" spans="2:8" ht="15.75" x14ac:dyDescent="0.25">
      <c r="B102" s="2" t="s">
        <v>31</v>
      </c>
      <c r="C102" s="3" t="s">
        <v>32</v>
      </c>
      <c r="D102" s="7">
        <v>8.67</v>
      </c>
      <c r="E102" s="7">
        <v>8.6999999999999993</v>
      </c>
      <c r="F102" s="7">
        <v>9.67</v>
      </c>
      <c r="G102" s="7">
        <v>10.67</v>
      </c>
      <c r="H102" s="17">
        <f t="shared" si="8"/>
        <v>9.4275000000000002</v>
      </c>
    </row>
    <row r="103" spans="2:8" ht="15.75" x14ac:dyDescent="0.25">
      <c r="B103" s="2" t="s">
        <v>33</v>
      </c>
      <c r="C103" s="3" t="s">
        <v>34</v>
      </c>
      <c r="D103" s="7">
        <v>15</v>
      </c>
      <c r="E103" s="7">
        <v>12.71</v>
      </c>
      <c r="F103" s="7">
        <v>15</v>
      </c>
      <c r="G103" s="7">
        <v>15.33</v>
      </c>
      <c r="H103" s="17">
        <f t="shared" si="8"/>
        <v>14.51</v>
      </c>
    </row>
    <row r="104" spans="2:8" ht="47.25" x14ac:dyDescent="0.25">
      <c r="B104" s="2" t="s">
        <v>35</v>
      </c>
      <c r="C104" s="3" t="s">
        <v>36</v>
      </c>
      <c r="D104" s="7">
        <v>11.67</v>
      </c>
      <c r="E104" s="7">
        <v>7.02</v>
      </c>
      <c r="F104" s="7">
        <v>7.33</v>
      </c>
      <c r="G104" s="7">
        <v>10.33</v>
      </c>
      <c r="H104" s="17">
        <f t="shared" si="8"/>
        <v>9.0874999999999986</v>
      </c>
    </row>
    <row r="105" spans="2:8" ht="47.25" x14ac:dyDescent="0.25">
      <c r="B105" s="2" t="s">
        <v>37</v>
      </c>
      <c r="C105" s="3" t="s">
        <v>38</v>
      </c>
      <c r="D105" s="7">
        <v>0.33</v>
      </c>
      <c r="E105" s="7">
        <v>2.0099999999999998</v>
      </c>
      <c r="F105" s="7">
        <v>1.67</v>
      </c>
      <c r="G105" s="7">
        <v>0.33</v>
      </c>
      <c r="H105" s="17">
        <f t="shared" si="8"/>
        <v>1.085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0.33</v>
      </c>
      <c r="E107" s="7">
        <v>1</v>
      </c>
      <c r="F107" s="7">
        <v>2.33</v>
      </c>
      <c r="G107" s="7">
        <v>0.33</v>
      </c>
      <c r="H107" s="17">
        <f t="shared" si="8"/>
        <v>0.99750000000000005</v>
      </c>
    </row>
    <row r="108" spans="2:8" ht="31.5" x14ac:dyDescent="0.25">
      <c r="B108" s="21" t="s">
        <v>43</v>
      </c>
      <c r="C108" s="22" t="s">
        <v>44</v>
      </c>
      <c r="D108" s="24">
        <v>16</v>
      </c>
      <c r="E108" s="24">
        <v>16.39</v>
      </c>
      <c r="F108" s="24">
        <v>17.670000000000002</v>
      </c>
      <c r="G108" s="24">
        <v>17.670000000000002</v>
      </c>
      <c r="H108" s="17">
        <f t="shared" si="8"/>
        <v>16.932500000000001</v>
      </c>
    </row>
    <row r="109" spans="2:8" ht="19.5" customHeight="1" x14ac:dyDescent="0.25">
      <c r="B109" s="25">
        <v>18</v>
      </c>
      <c r="C109" s="26" t="s">
        <v>103</v>
      </c>
      <c r="D109" s="8">
        <f>SUM(D92:D97)</f>
        <v>35.99</v>
      </c>
      <c r="E109" s="8">
        <f t="shared" ref="E109:H109" si="9">SUM(E92:E97)</f>
        <v>37.799999999999997</v>
      </c>
      <c r="F109" s="8">
        <f t="shared" si="9"/>
        <v>38.33</v>
      </c>
      <c r="G109" s="8">
        <f t="shared" si="9"/>
        <v>33.33</v>
      </c>
      <c r="H109" s="8">
        <f t="shared" si="9"/>
        <v>36.362499999999997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</sheetData>
  <mergeCells count="10">
    <mergeCell ref="B68:B69"/>
    <mergeCell ref="D68:H68"/>
    <mergeCell ref="B90:B91"/>
    <mergeCell ref="D90:H90"/>
    <mergeCell ref="B2:B3"/>
    <mergeCell ref="D2:H2"/>
    <mergeCell ref="B24:B25"/>
    <mergeCell ref="D24:H24"/>
    <mergeCell ref="B46:B47"/>
    <mergeCell ref="D46:H46"/>
  </mergeCells>
  <pageMargins left="0.7" right="0.7" top="0.75" bottom="0.75" header="0.3" footer="0.3"/>
  <ignoredErrors>
    <ignoredError sqref="B4:B20 B26:B42 B48:B64 B70:B86 B92:B108" numberStoredAsText="1"/>
    <ignoredError sqref="D21:H21 D43:H44 D65:G65 D87:H87 D109:H10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workbookViewId="0">
      <selection activeCell="C2" sqref="C2"/>
    </sheetView>
  </sheetViews>
  <sheetFormatPr defaultRowHeight="15" x14ac:dyDescent="0.25"/>
  <cols>
    <col min="1" max="1" width="9.140625" style="12"/>
    <col min="2" max="2" width="8.7109375" style="12" customWidth="1"/>
    <col min="3" max="3" width="55.28515625" style="53" customWidth="1"/>
    <col min="4" max="8" width="18.7109375" style="12" customWidth="1"/>
    <col min="9" max="16384" width="9.140625" style="12"/>
  </cols>
  <sheetData>
    <row r="1" spans="2:8" x14ac:dyDescent="0.25">
      <c r="C1" s="48"/>
    </row>
    <row r="2" spans="2:8" ht="19.5" customHeight="1" x14ac:dyDescent="0.25">
      <c r="B2" s="110" t="s">
        <v>2</v>
      </c>
      <c r="C2" s="27" t="s">
        <v>112</v>
      </c>
      <c r="D2" s="109" t="s">
        <v>4</v>
      </c>
      <c r="E2" s="109"/>
      <c r="F2" s="109"/>
      <c r="G2" s="109"/>
      <c r="H2" s="109"/>
    </row>
    <row r="3" spans="2:8" ht="21" customHeight="1" x14ac:dyDescent="0.25">
      <c r="B3" s="112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/>
      <c r="E4" s="7">
        <v>9.7200000000000006</v>
      </c>
      <c r="F4" s="7"/>
      <c r="G4" s="7">
        <v>11.13</v>
      </c>
      <c r="H4" s="7">
        <f>AVERAGE(D4:G4)</f>
        <v>10.425000000000001</v>
      </c>
    </row>
    <row r="5" spans="2:8" ht="15.75" x14ac:dyDescent="0.25">
      <c r="B5" s="2" t="s">
        <v>13</v>
      </c>
      <c r="C5" s="3" t="s">
        <v>14</v>
      </c>
      <c r="D5" s="7"/>
      <c r="E5" s="7">
        <v>3.7</v>
      </c>
      <c r="F5" s="7"/>
      <c r="G5" s="7">
        <v>0.56999999999999995</v>
      </c>
      <c r="H5" s="7">
        <f t="shared" ref="H5:H20" si="0">AVERAGE(D5:G5)</f>
        <v>2.1350000000000002</v>
      </c>
    </row>
    <row r="6" spans="2:8" ht="15.75" x14ac:dyDescent="0.25">
      <c r="B6" s="2" t="s">
        <v>15</v>
      </c>
      <c r="C6" s="3" t="s">
        <v>16</v>
      </c>
      <c r="D6" s="7"/>
      <c r="E6" s="7">
        <v>0.95</v>
      </c>
      <c r="F6" s="7"/>
      <c r="G6" s="7">
        <v>0.46</v>
      </c>
      <c r="H6" s="7">
        <f t="shared" si="0"/>
        <v>0.70499999999999996</v>
      </c>
    </row>
    <row r="7" spans="2:8" ht="15.75" x14ac:dyDescent="0.25">
      <c r="B7" s="2" t="s">
        <v>17</v>
      </c>
      <c r="C7" s="3" t="s">
        <v>18</v>
      </c>
      <c r="D7" s="7"/>
      <c r="E7" s="7">
        <v>9.27</v>
      </c>
      <c r="F7" s="7"/>
      <c r="G7" s="7">
        <v>8.2899999999999991</v>
      </c>
      <c r="H7" s="7">
        <f t="shared" si="0"/>
        <v>8.7799999999999994</v>
      </c>
    </row>
    <row r="8" spans="2:8" ht="15.75" x14ac:dyDescent="0.25">
      <c r="B8" s="2" t="s">
        <v>19</v>
      </c>
      <c r="C8" s="3" t="s">
        <v>20</v>
      </c>
      <c r="D8" s="7"/>
      <c r="E8" s="7">
        <v>12.09</v>
      </c>
      <c r="F8" s="7"/>
      <c r="G8" s="7">
        <v>8.09</v>
      </c>
      <c r="H8" s="7">
        <f t="shared" si="0"/>
        <v>10.09</v>
      </c>
    </row>
    <row r="9" spans="2:8" ht="15.75" x14ac:dyDescent="0.25">
      <c r="B9" s="2" t="s">
        <v>21</v>
      </c>
      <c r="C9" s="3" t="s">
        <v>22</v>
      </c>
      <c r="D9" s="7"/>
      <c r="E9" s="7">
        <v>32.53</v>
      </c>
      <c r="F9" s="7"/>
      <c r="G9" s="7">
        <v>29.39</v>
      </c>
      <c r="H9" s="7">
        <f t="shared" si="0"/>
        <v>30.96</v>
      </c>
    </row>
    <row r="10" spans="2:8" ht="15.75" x14ac:dyDescent="0.25">
      <c r="B10" s="2" t="s">
        <v>23</v>
      </c>
      <c r="C10" s="3" t="s">
        <v>24</v>
      </c>
      <c r="D10" s="7"/>
      <c r="E10" s="7">
        <v>9.86</v>
      </c>
      <c r="F10" s="7"/>
      <c r="G10" s="7">
        <v>10.91</v>
      </c>
      <c r="H10" s="7">
        <f t="shared" si="0"/>
        <v>10.385</v>
      </c>
    </row>
    <row r="11" spans="2:8" ht="15.75" x14ac:dyDescent="0.25">
      <c r="B11" s="2" t="s">
        <v>25</v>
      </c>
      <c r="C11" s="3" t="s">
        <v>26</v>
      </c>
      <c r="D11" s="7"/>
      <c r="E11" s="7">
        <v>0</v>
      </c>
      <c r="F11" s="7"/>
      <c r="G11" s="7">
        <v>0.14000000000000001</v>
      </c>
      <c r="H11" s="7">
        <f t="shared" si="0"/>
        <v>7.0000000000000007E-2</v>
      </c>
    </row>
    <row r="12" spans="2:8" ht="15.75" x14ac:dyDescent="0.25">
      <c r="B12" s="2" t="s">
        <v>27</v>
      </c>
      <c r="C12" s="3" t="s">
        <v>28</v>
      </c>
      <c r="D12" s="7"/>
      <c r="E12" s="7">
        <v>1.57</v>
      </c>
      <c r="F12" s="7"/>
      <c r="G12" s="7">
        <v>4.99</v>
      </c>
      <c r="H12" s="7">
        <f t="shared" si="0"/>
        <v>3.2800000000000002</v>
      </c>
    </row>
    <row r="13" spans="2:8" ht="15.75" x14ac:dyDescent="0.25">
      <c r="B13" s="2" t="s">
        <v>29</v>
      </c>
      <c r="C13" s="3" t="s">
        <v>30</v>
      </c>
      <c r="D13" s="7"/>
      <c r="E13" s="7">
        <v>1.39</v>
      </c>
      <c r="F13" s="7"/>
      <c r="G13" s="7">
        <v>1.42</v>
      </c>
      <c r="H13" s="7">
        <f t="shared" si="0"/>
        <v>1.4049999999999998</v>
      </c>
    </row>
    <row r="14" spans="2:8" ht="15.75" x14ac:dyDescent="0.25">
      <c r="B14" s="2" t="s">
        <v>31</v>
      </c>
      <c r="C14" s="3" t="s">
        <v>32</v>
      </c>
      <c r="D14" s="7"/>
      <c r="E14" s="7">
        <v>0.51</v>
      </c>
      <c r="F14" s="7"/>
      <c r="G14" s="7">
        <v>3.35</v>
      </c>
      <c r="H14" s="7">
        <f t="shared" si="0"/>
        <v>1.9300000000000002</v>
      </c>
    </row>
    <row r="15" spans="2:8" ht="15.75" x14ac:dyDescent="0.25">
      <c r="B15" s="2" t="s">
        <v>33</v>
      </c>
      <c r="C15" s="3" t="s">
        <v>34</v>
      </c>
      <c r="D15" s="7"/>
      <c r="E15" s="7">
        <v>3.78</v>
      </c>
      <c r="F15" s="7"/>
      <c r="G15" s="7">
        <v>10.11</v>
      </c>
      <c r="H15" s="7">
        <f t="shared" si="0"/>
        <v>6.9449999999999994</v>
      </c>
    </row>
    <row r="16" spans="2:8" ht="47.25" x14ac:dyDescent="0.25">
      <c r="B16" s="2" t="s">
        <v>35</v>
      </c>
      <c r="C16" s="3" t="s">
        <v>36</v>
      </c>
      <c r="D16" s="7"/>
      <c r="E16" s="7">
        <v>3.85</v>
      </c>
      <c r="F16" s="7"/>
      <c r="G16" s="7">
        <v>1.24</v>
      </c>
      <c r="H16" s="7">
        <f t="shared" si="0"/>
        <v>2.5449999999999999</v>
      </c>
    </row>
    <row r="17" spans="2:8" ht="47.25" x14ac:dyDescent="0.25">
      <c r="B17" s="2" t="s">
        <v>37</v>
      </c>
      <c r="C17" s="3" t="s">
        <v>38</v>
      </c>
      <c r="D17" s="7"/>
      <c r="E17" s="7">
        <v>0.11</v>
      </c>
      <c r="F17" s="7"/>
      <c r="G17" s="7">
        <v>0.68</v>
      </c>
      <c r="H17" s="7">
        <f t="shared" si="0"/>
        <v>0.39500000000000002</v>
      </c>
    </row>
    <row r="18" spans="2:8" ht="47.25" x14ac:dyDescent="0.25">
      <c r="B18" s="2" t="s">
        <v>39</v>
      </c>
      <c r="C18" s="3" t="s">
        <v>40</v>
      </c>
      <c r="D18" s="7"/>
      <c r="E18" s="7">
        <v>0</v>
      </c>
      <c r="F18" s="7"/>
      <c r="G18" s="7">
        <v>0</v>
      </c>
      <c r="H18" s="7">
        <f t="shared" si="0"/>
        <v>0</v>
      </c>
    </row>
    <row r="19" spans="2:8" ht="47.25" x14ac:dyDescent="0.25">
      <c r="B19" s="2" t="s">
        <v>41</v>
      </c>
      <c r="C19" s="3" t="s">
        <v>42</v>
      </c>
      <c r="D19" s="7"/>
      <c r="E19" s="7">
        <v>1.21</v>
      </c>
      <c r="F19" s="7"/>
      <c r="G19" s="7">
        <v>0.23</v>
      </c>
      <c r="H19" s="7">
        <f t="shared" si="0"/>
        <v>0.72</v>
      </c>
    </row>
    <row r="20" spans="2:8" ht="31.5" x14ac:dyDescent="0.25">
      <c r="B20" s="2" t="s">
        <v>43</v>
      </c>
      <c r="C20" s="3" t="s">
        <v>44</v>
      </c>
      <c r="D20" s="7"/>
      <c r="E20" s="7">
        <v>9.4600000000000009</v>
      </c>
      <c r="F20" s="7"/>
      <c r="G20" s="7">
        <v>9.02</v>
      </c>
      <c r="H20" s="7">
        <f t="shared" si="0"/>
        <v>9.24</v>
      </c>
    </row>
    <row r="21" spans="2:8" ht="18" customHeight="1" x14ac:dyDescent="0.25">
      <c r="B21" s="4">
        <v>18</v>
      </c>
      <c r="C21" s="5" t="s">
        <v>103</v>
      </c>
      <c r="D21" s="8">
        <f>SUM(D4:D9)</f>
        <v>0</v>
      </c>
      <c r="E21" s="8">
        <f t="shared" ref="E21:H21" si="1">SUM(E4:E9)</f>
        <v>68.260000000000005</v>
      </c>
      <c r="F21" s="8">
        <f t="shared" si="1"/>
        <v>0</v>
      </c>
      <c r="G21" s="8">
        <f t="shared" si="1"/>
        <v>57.930000000000007</v>
      </c>
      <c r="H21" s="8">
        <f t="shared" si="1"/>
        <v>63.095000000000006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5"/>
      <c r="C23" s="49"/>
      <c r="D23" s="35"/>
      <c r="E23" s="35"/>
      <c r="F23" s="35"/>
      <c r="G23" s="35"/>
      <c r="H23" s="35"/>
    </row>
    <row r="24" spans="2:8" ht="18.75" customHeight="1" x14ac:dyDescent="0.25">
      <c r="B24" s="110" t="s">
        <v>2</v>
      </c>
      <c r="C24" s="27" t="s">
        <v>86</v>
      </c>
      <c r="D24" s="109" t="s">
        <v>4</v>
      </c>
      <c r="E24" s="109"/>
      <c r="F24" s="109"/>
      <c r="G24" s="109"/>
      <c r="H24" s="109"/>
    </row>
    <row r="25" spans="2:8" ht="19.5" customHeight="1" x14ac:dyDescent="0.25">
      <c r="B25" s="112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/>
      <c r="E26" s="7">
        <v>12.13</v>
      </c>
      <c r="F26" s="9"/>
      <c r="G26" s="9">
        <v>12.2</v>
      </c>
      <c r="H26" s="7">
        <f>AVERAGE(D26:G26)</f>
        <v>12.164999999999999</v>
      </c>
    </row>
    <row r="27" spans="2:8" ht="15.75" x14ac:dyDescent="0.25">
      <c r="B27" s="2" t="s">
        <v>13</v>
      </c>
      <c r="C27" s="3" t="s">
        <v>14</v>
      </c>
      <c r="D27" s="9"/>
      <c r="E27" s="7">
        <v>4.3099999999999996</v>
      </c>
      <c r="F27" s="9"/>
      <c r="G27" s="9">
        <v>1.96</v>
      </c>
      <c r="H27" s="7">
        <f t="shared" ref="H27:H42" si="2">AVERAGE(D27:G27)</f>
        <v>3.1349999999999998</v>
      </c>
    </row>
    <row r="28" spans="2:8" ht="15.75" x14ac:dyDescent="0.25">
      <c r="B28" s="2" t="s">
        <v>15</v>
      </c>
      <c r="C28" s="3" t="s">
        <v>16</v>
      </c>
      <c r="D28" s="9"/>
      <c r="E28" s="7">
        <v>1.35</v>
      </c>
      <c r="F28" s="9"/>
      <c r="G28" s="9">
        <v>1.0900000000000001</v>
      </c>
      <c r="H28" s="7">
        <f t="shared" si="2"/>
        <v>1.2200000000000002</v>
      </c>
    </row>
    <row r="29" spans="2:8" ht="15.75" x14ac:dyDescent="0.25">
      <c r="B29" s="2" t="s">
        <v>17</v>
      </c>
      <c r="C29" s="3" t="s">
        <v>18</v>
      </c>
      <c r="D29" s="9"/>
      <c r="E29" s="7">
        <v>2.16</v>
      </c>
      <c r="F29" s="9"/>
      <c r="G29" s="9">
        <v>11.98</v>
      </c>
      <c r="H29" s="7">
        <f t="shared" si="2"/>
        <v>7.07</v>
      </c>
    </row>
    <row r="30" spans="2:8" ht="15.75" x14ac:dyDescent="0.25">
      <c r="B30" s="2" t="s">
        <v>19</v>
      </c>
      <c r="C30" s="3" t="s">
        <v>20</v>
      </c>
      <c r="D30" s="9"/>
      <c r="E30" s="7">
        <v>9.16</v>
      </c>
      <c r="F30" s="9"/>
      <c r="G30" s="9">
        <v>4.3600000000000003</v>
      </c>
      <c r="H30" s="7">
        <f t="shared" si="2"/>
        <v>6.76</v>
      </c>
    </row>
    <row r="31" spans="2:8" ht="15.75" x14ac:dyDescent="0.25">
      <c r="B31" s="2" t="s">
        <v>21</v>
      </c>
      <c r="C31" s="3" t="s">
        <v>22</v>
      </c>
      <c r="D31" s="9"/>
      <c r="E31" s="7">
        <v>33.69</v>
      </c>
      <c r="F31" s="9"/>
      <c r="G31" s="9">
        <v>22</v>
      </c>
      <c r="H31" s="7">
        <f t="shared" si="2"/>
        <v>27.844999999999999</v>
      </c>
    </row>
    <row r="32" spans="2:8" ht="15.75" x14ac:dyDescent="0.25">
      <c r="B32" s="2" t="s">
        <v>23</v>
      </c>
      <c r="C32" s="3" t="s">
        <v>24</v>
      </c>
      <c r="D32" s="9"/>
      <c r="E32" s="7">
        <v>11.59</v>
      </c>
      <c r="F32" s="9"/>
      <c r="G32" s="9">
        <v>16.78</v>
      </c>
      <c r="H32" s="7">
        <f t="shared" si="2"/>
        <v>14.185</v>
      </c>
    </row>
    <row r="33" spans="2:8" ht="15.75" x14ac:dyDescent="0.25">
      <c r="B33" s="2" t="s">
        <v>25</v>
      </c>
      <c r="C33" s="3" t="s">
        <v>26</v>
      </c>
      <c r="D33" s="9"/>
      <c r="E33" s="7">
        <v>0</v>
      </c>
      <c r="F33" s="9"/>
      <c r="G33" s="9">
        <v>0</v>
      </c>
      <c r="H33" s="7">
        <f t="shared" si="2"/>
        <v>0</v>
      </c>
    </row>
    <row r="34" spans="2:8" ht="15.75" x14ac:dyDescent="0.25">
      <c r="B34" s="2" t="s">
        <v>27</v>
      </c>
      <c r="C34" s="3" t="s">
        <v>28</v>
      </c>
      <c r="D34" s="9"/>
      <c r="E34" s="7">
        <v>1.89</v>
      </c>
      <c r="F34" s="9"/>
      <c r="G34" s="9">
        <v>6.1</v>
      </c>
      <c r="H34" s="7">
        <f t="shared" si="2"/>
        <v>3.9949999999999997</v>
      </c>
    </row>
    <row r="35" spans="2:8" ht="15.75" x14ac:dyDescent="0.25">
      <c r="B35" s="2" t="s">
        <v>29</v>
      </c>
      <c r="C35" s="3" t="s">
        <v>30</v>
      </c>
      <c r="D35" s="9"/>
      <c r="E35" s="7">
        <v>0.54</v>
      </c>
      <c r="F35" s="9"/>
      <c r="G35" s="9">
        <v>1.0900000000000001</v>
      </c>
      <c r="H35" s="7">
        <f t="shared" si="2"/>
        <v>0.81500000000000006</v>
      </c>
    </row>
    <row r="36" spans="2:8" ht="15.75" x14ac:dyDescent="0.25">
      <c r="B36" s="2" t="s">
        <v>31</v>
      </c>
      <c r="C36" s="3" t="s">
        <v>32</v>
      </c>
      <c r="D36" s="9"/>
      <c r="E36" s="7">
        <v>0.27</v>
      </c>
      <c r="F36" s="9"/>
      <c r="G36" s="9">
        <v>4.1399999999999997</v>
      </c>
      <c r="H36" s="7">
        <f t="shared" si="2"/>
        <v>2.2050000000000001</v>
      </c>
    </row>
    <row r="37" spans="2:8" ht="15.75" x14ac:dyDescent="0.25">
      <c r="B37" s="2" t="s">
        <v>33</v>
      </c>
      <c r="C37" s="3" t="s">
        <v>34</v>
      </c>
      <c r="D37" s="9"/>
      <c r="E37" s="7">
        <v>2.7</v>
      </c>
      <c r="F37" s="9"/>
      <c r="G37" s="9">
        <v>9.15</v>
      </c>
      <c r="H37" s="7">
        <f t="shared" si="2"/>
        <v>5.9250000000000007</v>
      </c>
    </row>
    <row r="38" spans="2:8" ht="47.25" x14ac:dyDescent="0.25">
      <c r="B38" s="2" t="s">
        <v>35</v>
      </c>
      <c r="C38" s="3" t="s">
        <v>36</v>
      </c>
      <c r="D38" s="9"/>
      <c r="E38" s="7">
        <v>9.6999999999999993</v>
      </c>
      <c r="F38" s="9"/>
      <c r="G38" s="9">
        <v>0</v>
      </c>
      <c r="H38" s="7">
        <f t="shared" si="2"/>
        <v>4.8499999999999996</v>
      </c>
    </row>
    <row r="39" spans="2:8" ht="47.25" x14ac:dyDescent="0.25">
      <c r="B39" s="2" t="s">
        <v>37</v>
      </c>
      <c r="C39" s="3" t="s">
        <v>38</v>
      </c>
      <c r="D39" s="9"/>
      <c r="E39" s="7">
        <v>0</v>
      </c>
      <c r="F39" s="9"/>
      <c r="G39" s="9">
        <v>0.65</v>
      </c>
      <c r="H39" s="7">
        <f t="shared" si="2"/>
        <v>0.32500000000000001</v>
      </c>
    </row>
    <row r="40" spans="2:8" ht="47.25" x14ac:dyDescent="0.25">
      <c r="B40" s="2" t="s">
        <v>39</v>
      </c>
      <c r="C40" s="3" t="s">
        <v>40</v>
      </c>
      <c r="D40" s="9"/>
      <c r="E40" s="7">
        <v>0</v>
      </c>
      <c r="F40" s="9"/>
      <c r="G40" s="9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9"/>
      <c r="E41" s="7">
        <v>4.8499999999999996</v>
      </c>
      <c r="F41" s="9"/>
      <c r="G41" s="9">
        <v>0.22</v>
      </c>
      <c r="H41" s="7">
        <f t="shared" si="2"/>
        <v>2.5349999999999997</v>
      </c>
    </row>
    <row r="42" spans="2:8" ht="31.5" x14ac:dyDescent="0.25">
      <c r="B42" s="21" t="s">
        <v>43</v>
      </c>
      <c r="C42" s="22" t="s">
        <v>44</v>
      </c>
      <c r="D42" s="23"/>
      <c r="E42" s="24">
        <v>5.66</v>
      </c>
      <c r="F42" s="23"/>
      <c r="G42" s="23">
        <v>8.2799999999999994</v>
      </c>
      <c r="H42" s="7">
        <f t="shared" si="2"/>
        <v>6.97</v>
      </c>
    </row>
    <row r="43" spans="2:8" ht="18.75" customHeight="1" x14ac:dyDescent="0.25">
      <c r="B43" s="25">
        <v>18</v>
      </c>
      <c r="C43" s="26" t="s">
        <v>103</v>
      </c>
      <c r="D43" s="52">
        <f>SUM(D26:D31)</f>
        <v>0</v>
      </c>
      <c r="E43" s="52">
        <f t="shared" ref="E43:H43" si="3">SUM(E26:E31)</f>
        <v>62.8</v>
      </c>
      <c r="F43" s="52">
        <f t="shared" si="3"/>
        <v>0</v>
      </c>
      <c r="G43" s="52">
        <f t="shared" si="3"/>
        <v>53.59</v>
      </c>
      <c r="H43" s="52">
        <f t="shared" si="3"/>
        <v>58.195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19.5" customHeight="1" x14ac:dyDescent="0.25">
      <c r="B46" s="110" t="s">
        <v>2</v>
      </c>
      <c r="C46" s="28" t="s">
        <v>87</v>
      </c>
      <c r="D46" s="109" t="s">
        <v>4</v>
      </c>
      <c r="E46" s="109"/>
      <c r="F46" s="109"/>
      <c r="G46" s="109"/>
      <c r="H46" s="109"/>
    </row>
    <row r="47" spans="2:8" ht="18" customHeight="1" x14ac:dyDescent="0.25">
      <c r="B47" s="111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/>
      <c r="E48" s="17">
        <v>10.15</v>
      </c>
      <c r="F48" s="17"/>
      <c r="G48" s="17">
        <v>10.47</v>
      </c>
      <c r="H48" s="17">
        <f>AVERAGE(D48:G48)</f>
        <v>10.31</v>
      </c>
    </row>
    <row r="49" spans="2:8" ht="15.75" x14ac:dyDescent="0.25">
      <c r="B49" s="2" t="s">
        <v>13</v>
      </c>
      <c r="C49" s="3" t="s">
        <v>14</v>
      </c>
      <c r="D49" s="7"/>
      <c r="E49" s="7">
        <v>4.6500000000000004</v>
      </c>
      <c r="F49" s="7"/>
      <c r="G49" s="7">
        <v>0.14000000000000001</v>
      </c>
      <c r="H49" s="17">
        <f t="shared" ref="H49:H64" si="4">AVERAGE(D49:G49)</f>
        <v>2.395</v>
      </c>
    </row>
    <row r="50" spans="2:8" ht="15.75" x14ac:dyDescent="0.25">
      <c r="B50" s="2" t="s">
        <v>15</v>
      </c>
      <c r="C50" s="3" t="s">
        <v>16</v>
      </c>
      <c r="D50" s="7"/>
      <c r="E50" s="7">
        <v>1.48</v>
      </c>
      <c r="F50" s="7"/>
      <c r="G50" s="7">
        <v>0</v>
      </c>
      <c r="H50" s="17">
        <f t="shared" si="4"/>
        <v>0.74</v>
      </c>
    </row>
    <row r="51" spans="2:8" ht="15.75" x14ac:dyDescent="0.25">
      <c r="B51" s="2" t="s">
        <v>17</v>
      </c>
      <c r="C51" s="3" t="s">
        <v>18</v>
      </c>
      <c r="D51" s="7"/>
      <c r="E51" s="7">
        <v>14.16</v>
      </c>
      <c r="F51" s="7"/>
      <c r="G51" s="7">
        <v>8.8000000000000007</v>
      </c>
      <c r="H51" s="17">
        <f t="shared" si="4"/>
        <v>11.48</v>
      </c>
    </row>
    <row r="52" spans="2:8" ht="15.75" x14ac:dyDescent="0.25">
      <c r="B52" s="2" t="s">
        <v>19</v>
      </c>
      <c r="C52" s="3" t="s">
        <v>20</v>
      </c>
      <c r="D52" s="7"/>
      <c r="E52" s="7">
        <v>8.25</v>
      </c>
      <c r="F52" s="7"/>
      <c r="G52" s="7">
        <v>6.43</v>
      </c>
      <c r="H52" s="17">
        <f t="shared" si="4"/>
        <v>7.34</v>
      </c>
    </row>
    <row r="53" spans="2:8" ht="15.75" x14ac:dyDescent="0.25">
      <c r="B53" s="2" t="s">
        <v>21</v>
      </c>
      <c r="C53" s="3" t="s">
        <v>22</v>
      </c>
      <c r="D53" s="7"/>
      <c r="E53" s="7">
        <v>31.29</v>
      </c>
      <c r="F53" s="7"/>
      <c r="G53" s="7">
        <v>36.03</v>
      </c>
      <c r="H53" s="17">
        <f t="shared" si="4"/>
        <v>33.659999999999997</v>
      </c>
    </row>
    <row r="54" spans="2:8" ht="15.75" x14ac:dyDescent="0.25">
      <c r="B54" s="2" t="s">
        <v>23</v>
      </c>
      <c r="C54" s="3" t="s">
        <v>24</v>
      </c>
      <c r="D54" s="7"/>
      <c r="E54" s="7">
        <v>8.25</v>
      </c>
      <c r="F54" s="7"/>
      <c r="G54" s="7">
        <v>8.94</v>
      </c>
      <c r="H54" s="17">
        <f t="shared" si="4"/>
        <v>8.5949999999999989</v>
      </c>
    </row>
    <row r="55" spans="2:8" ht="15.75" x14ac:dyDescent="0.25">
      <c r="B55" s="2" t="s">
        <v>25</v>
      </c>
      <c r="C55" s="3" t="s">
        <v>26</v>
      </c>
      <c r="D55" s="7"/>
      <c r="E55" s="7">
        <v>0</v>
      </c>
      <c r="F55" s="7"/>
      <c r="G55" s="7">
        <v>0.56000000000000005</v>
      </c>
      <c r="H55" s="17">
        <f t="shared" si="4"/>
        <v>0.28000000000000003</v>
      </c>
    </row>
    <row r="56" spans="2:8" ht="15.75" x14ac:dyDescent="0.25">
      <c r="B56" s="2" t="s">
        <v>27</v>
      </c>
      <c r="C56" s="3" t="s">
        <v>28</v>
      </c>
      <c r="D56" s="7"/>
      <c r="E56" s="7">
        <v>2.11</v>
      </c>
      <c r="F56" s="7"/>
      <c r="G56" s="7">
        <v>0.98</v>
      </c>
      <c r="H56" s="17">
        <f t="shared" si="4"/>
        <v>1.5449999999999999</v>
      </c>
    </row>
    <row r="57" spans="2:8" ht="15.75" x14ac:dyDescent="0.25">
      <c r="B57" s="2" t="s">
        <v>29</v>
      </c>
      <c r="C57" s="3" t="s">
        <v>30</v>
      </c>
      <c r="D57" s="7"/>
      <c r="E57" s="7">
        <v>1.27</v>
      </c>
      <c r="F57" s="7"/>
      <c r="G57" s="7">
        <v>1.82</v>
      </c>
      <c r="H57" s="17">
        <f t="shared" si="4"/>
        <v>1.5449999999999999</v>
      </c>
    </row>
    <row r="58" spans="2:8" ht="15.75" x14ac:dyDescent="0.25">
      <c r="B58" s="2" t="s">
        <v>31</v>
      </c>
      <c r="C58" s="3" t="s">
        <v>32</v>
      </c>
      <c r="D58" s="7"/>
      <c r="E58" s="7">
        <v>0.42</v>
      </c>
      <c r="F58" s="7"/>
      <c r="G58" s="7">
        <v>2.65</v>
      </c>
      <c r="H58" s="17">
        <f t="shared" si="4"/>
        <v>1.5349999999999999</v>
      </c>
    </row>
    <row r="59" spans="2:8" ht="15.75" x14ac:dyDescent="0.25">
      <c r="B59" s="2" t="s">
        <v>33</v>
      </c>
      <c r="C59" s="3" t="s">
        <v>34</v>
      </c>
      <c r="D59" s="7"/>
      <c r="E59" s="7">
        <v>4.4400000000000004</v>
      </c>
      <c r="F59" s="7"/>
      <c r="G59" s="7">
        <v>11.45</v>
      </c>
      <c r="H59" s="17">
        <f t="shared" si="4"/>
        <v>7.9450000000000003</v>
      </c>
    </row>
    <row r="60" spans="2:8" ht="47.25" x14ac:dyDescent="0.25">
      <c r="B60" s="2" t="s">
        <v>35</v>
      </c>
      <c r="C60" s="3" t="s">
        <v>36</v>
      </c>
      <c r="D60" s="7"/>
      <c r="E60" s="7">
        <v>1.27</v>
      </c>
      <c r="F60" s="7"/>
      <c r="G60" s="7">
        <v>1.26</v>
      </c>
      <c r="H60" s="17">
        <f t="shared" si="4"/>
        <v>1.2650000000000001</v>
      </c>
    </row>
    <row r="61" spans="2:8" ht="47.25" x14ac:dyDescent="0.25">
      <c r="B61" s="2" t="s">
        <v>37</v>
      </c>
      <c r="C61" s="3" t="s">
        <v>38</v>
      </c>
      <c r="D61" s="7"/>
      <c r="E61" s="7">
        <v>0</v>
      </c>
      <c r="F61" s="7"/>
      <c r="G61" s="7">
        <v>1.1200000000000001</v>
      </c>
      <c r="H61" s="17">
        <f t="shared" si="4"/>
        <v>0.56000000000000005</v>
      </c>
    </row>
    <row r="62" spans="2:8" ht="47.25" x14ac:dyDescent="0.25">
      <c r="B62" s="2" t="s">
        <v>39</v>
      </c>
      <c r="C62" s="3" t="s">
        <v>40</v>
      </c>
      <c r="D62" s="7"/>
      <c r="E62" s="7">
        <v>0</v>
      </c>
      <c r="F62" s="7"/>
      <c r="G62" s="7">
        <v>0</v>
      </c>
      <c r="H62" s="17">
        <f t="shared" si="4"/>
        <v>0</v>
      </c>
    </row>
    <row r="63" spans="2:8" ht="47.25" x14ac:dyDescent="0.25">
      <c r="B63" s="2" t="s">
        <v>41</v>
      </c>
      <c r="C63" s="3" t="s">
        <v>42</v>
      </c>
      <c r="D63" s="7"/>
      <c r="E63" s="7">
        <v>0</v>
      </c>
      <c r="F63" s="7"/>
      <c r="G63" s="7">
        <v>0.14000000000000001</v>
      </c>
      <c r="H63" s="17">
        <f t="shared" si="4"/>
        <v>7.0000000000000007E-2</v>
      </c>
    </row>
    <row r="64" spans="2:8" ht="31.5" x14ac:dyDescent="0.25">
      <c r="B64" s="21" t="s">
        <v>43</v>
      </c>
      <c r="C64" s="22" t="s">
        <v>44</v>
      </c>
      <c r="D64" s="24"/>
      <c r="E64" s="24">
        <v>12.26</v>
      </c>
      <c r="F64" s="24"/>
      <c r="G64" s="24">
        <v>9.2200000000000006</v>
      </c>
      <c r="H64" s="17">
        <f t="shared" si="4"/>
        <v>10.74</v>
      </c>
    </row>
    <row r="65" spans="2:8" ht="15.75" x14ac:dyDescent="0.25">
      <c r="B65" s="25">
        <v>18</v>
      </c>
      <c r="C65" s="26" t="s">
        <v>103</v>
      </c>
      <c r="D65" s="8">
        <f>SUM(D48:D53)</f>
        <v>0</v>
      </c>
      <c r="E65" s="8">
        <f t="shared" ref="E65:H65" si="5">SUM(E48:E53)</f>
        <v>69.97999999999999</v>
      </c>
      <c r="F65" s="8">
        <f t="shared" si="5"/>
        <v>0</v>
      </c>
      <c r="G65" s="8">
        <f t="shared" si="5"/>
        <v>61.870000000000005</v>
      </c>
      <c r="H65" s="8">
        <f t="shared" si="5"/>
        <v>65.924999999999997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21" customHeight="1" x14ac:dyDescent="0.25">
      <c r="B68" s="110" t="s">
        <v>2</v>
      </c>
      <c r="C68" s="28" t="s">
        <v>113</v>
      </c>
      <c r="D68" s="109" t="s">
        <v>4</v>
      </c>
      <c r="E68" s="109"/>
      <c r="F68" s="109"/>
      <c r="G68" s="109"/>
      <c r="H68" s="109"/>
    </row>
    <row r="69" spans="2:8" ht="15.75" x14ac:dyDescent="0.25">
      <c r="B69" s="111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/>
      <c r="E70" s="17">
        <v>8.7899999999999991</v>
      </c>
      <c r="F70" s="17"/>
      <c r="G70" s="17">
        <v>10.8</v>
      </c>
      <c r="H70" s="17">
        <f>AVERAGE(D70:G70)</f>
        <v>9.7949999999999999</v>
      </c>
    </row>
    <row r="71" spans="2:8" ht="15.75" x14ac:dyDescent="0.25">
      <c r="B71" s="2" t="s">
        <v>13</v>
      </c>
      <c r="C71" s="3" t="s">
        <v>14</v>
      </c>
      <c r="D71" s="7"/>
      <c r="E71" s="7">
        <v>0.75</v>
      </c>
      <c r="F71" s="7"/>
      <c r="G71" s="7">
        <v>0</v>
      </c>
      <c r="H71" s="17">
        <f t="shared" ref="H71:H86" si="6">AVERAGE(D71:G71)</f>
        <v>0.375</v>
      </c>
    </row>
    <row r="72" spans="2:8" ht="15.75" x14ac:dyDescent="0.25">
      <c r="B72" s="2" t="s">
        <v>15</v>
      </c>
      <c r="C72" s="3" t="s">
        <v>16</v>
      </c>
      <c r="D72" s="7"/>
      <c r="E72" s="7">
        <v>0.75</v>
      </c>
      <c r="F72" s="7"/>
      <c r="G72" s="7">
        <v>0.56999999999999995</v>
      </c>
      <c r="H72" s="17">
        <f t="shared" si="6"/>
        <v>0.65999999999999992</v>
      </c>
    </row>
    <row r="73" spans="2:8" ht="15.75" x14ac:dyDescent="0.25">
      <c r="B73" s="2" t="s">
        <v>17</v>
      </c>
      <c r="C73" s="3" t="s">
        <v>18</v>
      </c>
      <c r="D73" s="7"/>
      <c r="E73" s="7">
        <v>15.08</v>
      </c>
      <c r="F73" s="7"/>
      <c r="G73" s="7">
        <v>1.71</v>
      </c>
      <c r="H73" s="17">
        <f t="shared" si="6"/>
        <v>8.3949999999999996</v>
      </c>
    </row>
    <row r="74" spans="2:8" ht="15.75" x14ac:dyDescent="0.25">
      <c r="B74" s="2" t="s">
        <v>19</v>
      </c>
      <c r="C74" s="3" t="s">
        <v>20</v>
      </c>
      <c r="D74" s="7"/>
      <c r="E74" s="7">
        <v>11.56</v>
      </c>
      <c r="F74" s="7"/>
      <c r="G74" s="7">
        <v>13.07</v>
      </c>
      <c r="H74" s="17">
        <f t="shared" si="6"/>
        <v>12.315000000000001</v>
      </c>
    </row>
    <row r="75" spans="2:8" ht="15.75" x14ac:dyDescent="0.25">
      <c r="B75" s="2" t="s">
        <v>21</v>
      </c>
      <c r="C75" s="3" t="s">
        <v>22</v>
      </c>
      <c r="D75" s="7"/>
      <c r="E75" s="7">
        <v>33.92</v>
      </c>
      <c r="F75" s="7"/>
      <c r="G75" s="7">
        <v>32.58</v>
      </c>
      <c r="H75" s="17">
        <f t="shared" si="6"/>
        <v>33.25</v>
      </c>
    </row>
    <row r="76" spans="2:8" ht="15.75" x14ac:dyDescent="0.25">
      <c r="B76" s="2" t="s">
        <v>23</v>
      </c>
      <c r="C76" s="3" t="s">
        <v>24</v>
      </c>
      <c r="D76" s="7"/>
      <c r="E76" s="7">
        <v>10.55</v>
      </c>
      <c r="F76" s="7"/>
      <c r="G76" s="7">
        <v>8.33</v>
      </c>
      <c r="H76" s="17">
        <f t="shared" si="6"/>
        <v>9.4400000000000013</v>
      </c>
    </row>
    <row r="77" spans="2:8" ht="15.75" x14ac:dyDescent="0.25">
      <c r="B77" s="2" t="s">
        <v>25</v>
      </c>
      <c r="C77" s="3" t="s">
        <v>26</v>
      </c>
      <c r="D77" s="7"/>
      <c r="E77" s="7">
        <v>0</v>
      </c>
      <c r="F77" s="7"/>
      <c r="G77" s="7">
        <v>0</v>
      </c>
      <c r="H77" s="17">
        <f t="shared" si="6"/>
        <v>0</v>
      </c>
    </row>
    <row r="78" spans="2:8" ht="15.75" x14ac:dyDescent="0.25">
      <c r="B78" s="2" t="s">
        <v>27</v>
      </c>
      <c r="C78" s="3" t="s">
        <v>28</v>
      </c>
      <c r="D78" s="7"/>
      <c r="E78" s="7">
        <v>1.01</v>
      </c>
      <c r="F78" s="7"/>
      <c r="G78" s="7">
        <v>5.1100000000000003</v>
      </c>
      <c r="H78" s="17">
        <f t="shared" si="6"/>
        <v>3.06</v>
      </c>
    </row>
    <row r="79" spans="2:8" ht="15.75" x14ac:dyDescent="0.25">
      <c r="B79" s="2" t="s">
        <v>29</v>
      </c>
      <c r="C79" s="3" t="s">
        <v>30</v>
      </c>
      <c r="D79" s="7"/>
      <c r="E79" s="7">
        <v>2.2599999999999998</v>
      </c>
      <c r="F79" s="7"/>
      <c r="G79" s="7">
        <v>1.33</v>
      </c>
      <c r="H79" s="17">
        <f t="shared" si="6"/>
        <v>1.7949999999999999</v>
      </c>
    </row>
    <row r="80" spans="2:8" ht="15.75" x14ac:dyDescent="0.25">
      <c r="B80" s="2" t="s">
        <v>31</v>
      </c>
      <c r="C80" s="3" t="s">
        <v>32</v>
      </c>
      <c r="D80" s="7"/>
      <c r="E80" s="7">
        <v>0.5</v>
      </c>
      <c r="F80" s="7"/>
      <c r="G80" s="7">
        <v>2.27</v>
      </c>
      <c r="H80" s="17">
        <f t="shared" si="6"/>
        <v>1.385</v>
      </c>
    </row>
    <row r="81" spans="1:9" ht="15.75" x14ac:dyDescent="0.25">
      <c r="B81" s="2" t="s">
        <v>33</v>
      </c>
      <c r="C81" s="3" t="s">
        <v>34</v>
      </c>
      <c r="D81" s="7"/>
      <c r="E81" s="7">
        <v>3.77</v>
      </c>
      <c r="F81" s="7"/>
      <c r="G81" s="7">
        <v>10.98</v>
      </c>
      <c r="H81" s="17">
        <f t="shared" si="6"/>
        <v>7.375</v>
      </c>
    </row>
    <row r="82" spans="1:9" ht="47.25" x14ac:dyDescent="0.25">
      <c r="B82" s="2" t="s">
        <v>35</v>
      </c>
      <c r="C82" s="3" t="s">
        <v>36</v>
      </c>
      <c r="D82" s="7"/>
      <c r="E82" s="7">
        <v>0</v>
      </c>
      <c r="F82" s="7"/>
      <c r="G82" s="7">
        <v>2.08</v>
      </c>
      <c r="H82" s="17">
        <f t="shared" si="6"/>
        <v>1.04</v>
      </c>
    </row>
    <row r="83" spans="1:9" ht="47.25" x14ac:dyDescent="0.25">
      <c r="B83" s="2" t="s">
        <v>37</v>
      </c>
      <c r="C83" s="3" t="s">
        <v>38</v>
      </c>
      <c r="D83" s="7"/>
      <c r="E83" s="7">
        <v>0</v>
      </c>
      <c r="F83" s="7"/>
      <c r="G83" s="7">
        <v>0.56999999999999995</v>
      </c>
      <c r="H83" s="17">
        <f t="shared" si="6"/>
        <v>0.28499999999999998</v>
      </c>
    </row>
    <row r="84" spans="1:9" ht="47.25" x14ac:dyDescent="0.25">
      <c r="B84" s="2" t="s">
        <v>39</v>
      </c>
      <c r="C84" s="3" t="s">
        <v>40</v>
      </c>
      <c r="D84" s="7"/>
      <c r="E84" s="7">
        <v>0</v>
      </c>
      <c r="F84" s="7"/>
      <c r="G84" s="7">
        <v>0</v>
      </c>
      <c r="H84" s="17">
        <f t="shared" si="6"/>
        <v>0</v>
      </c>
    </row>
    <row r="85" spans="1:9" ht="47.25" x14ac:dyDescent="0.25">
      <c r="B85" s="2" t="s">
        <v>41</v>
      </c>
      <c r="C85" s="3" t="s">
        <v>42</v>
      </c>
      <c r="D85" s="7"/>
      <c r="E85" s="7">
        <v>0</v>
      </c>
      <c r="F85" s="7"/>
      <c r="G85" s="7">
        <v>0</v>
      </c>
      <c r="H85" s="17">
        <f t="shared" si="6"/>
        <v>0</v>
      </c>
    </row>
    <row r="86" spans="1:9" ht="31.5" x14ac:dyDescent="0.25">
      <c r="B86" s="21" t="s">
        <v>43</v>
      </c>
      <c r="C86" s="22" t="s">
        <v>44</v>
      </c>
      <c r="D86" s="24"/>
      <c r="E86" s="24">
        <v>11.06</v>
      </c>
      <c r="F86" s="24"/>
      <c r="G86" s="24">
        <v>10.61</v>
      </c>
      <c r="H86" s="17">
        <f t="shared" si="6"/>
        <v>10.835000000000001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0</v>
      </c>
      <c r="E87" s="8">
        <f t="shared" ref="E87:H87" si="7">SUM(E70:E75)</f>
        <v>70.849999999999994</v>
      </c>
      <c r="F87" s="8">
        <f t="shared" si="7"/>
        <v>0</v>
      </c>
      <c r="G87" s="8">
        <f t="shared" si="7"/>
        <v>58.730000000000004</v>
      </c>
      <c r="H87" s="8">
        <f t="shared" si="7"/>
        <v>64.790000000000006</v>
      </c>
    </row>
    <row r="88" spans="1:9" ht="15.75" x14ac:dyDescent="0.25">
      <c r="A88" s="73"/>
      <c r="B88" s="18"/>
      <c r="C88" s="6"/>
      <c r="D88" s="20"/>
      <c r="E88" s="20"/>
      <c r="F88" s="20"/>
      <c r="G88" s="20"/>
      <c r="H88" s="20"/>
      <c r="I88" s="73"/>
    </row>
    <row r="89" spans="1:9" ht="15.75" x14ac:dyDescent="0.25">
      <c r="A89" s="73"/>
      <c r="B89" s="18"/>
      <c r="C89" s="6"/>
      <c r="D89" s="20"/>
      <c r="E89" s="20"/>
      <c r="F89" s="20"/>
      <c r="G89" s="20"/>
      <c r="H89" s="20"/>
      <c r="I89" s="73"/>
    </row>
    <row r="90" spans="1:9" ht="18.75" customHeight="1" x14ac:dyDescent="0.25">
      <c r="A90" s="73"/>
      <c r="B90" s="110" t="s">
        <v>2</v>
      </c>
      <c r="C90" s="28" t="s">
        <v>88</v>
      </c>
      <c r="D90" s="109" t="s">
        <v>4</v>
      </c>
      <c r="E90" s="109"/>
      <c r="F90" s="109"/>
      <c r="G90" s="109"/>
      <c r="H90" s="109"/>
      <c r="I90" s="73"/>
    </row>
    <row r="91" spans="1:9" ht="18" customHeight="1" x14ac:dyDescent="0.25">
      <c r="A91" s="73"/>
      <c r="B91" s="111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73"/>
    </row>
    <row r="92" spans="1:9" ht="15.75" x14ac:dyDescent="0.25">
      <c r="B92" s="15" t="s">
        <v>11</v>
      </c>
      <c r="C92" s="16" t="s">
        <v>12</v>
      </c>
      <c r="D92" s="17"/>
      <c r="E92" s="17">
        <v>7.81</v>
      </c>
      <c r="F92" s="17"/>
      <c r="G92" s="17">
        <v>11.03</v>
      </c>
      <c r="H92" s="17">
        <f>AVERAGE(D92:G92)</f>
        <v>9.42</v>
      </c>
    </row>
    <row r="93" spans="1:9" ht="15.75" x14ac:dyDescent="0.25">
      <c r="B93" s="2" t="s">
        <v>13</v>
      </c>
      <c r="C93" s="3" t="s">
        <v>14</v>
      </c>
      <c r="D93" s="7"/>
      <c r="E93" s="7">
        <v>5.0599999999999996</v>
      </c>
      <c r="F93" s="7"/>
      <c r="G93" s="7">
        <v>0.18</v>
      </c>
      <c r="H93" s="17">
        <f t="shared" ref="H93:H108" si="8">AVERAGE(D93:G93)</f>
        <v>2.6199999999999997</v>
      </c>
    </row>
    <row r="94" spans="1:9" ht="15.75" x14ac:dyDescent="0.25">
      <c r="B94" s="2" t="s">
        <v>15</v>
      </c>
      <c r="C94" s="3" t="s">
        <v>16</v>
      </c>
      <c r="D94" s="7"/>
      <c r="E94" s="7">
        <v>0.21</v>
      </c>
      <c r="F94" s="7"/>
      <c r="G94" s="7">
        <v>0.18</v>
      </c>
      <c r="H94" s="17">
        <f t="shared" si="8"/>
        <v>0.19500000000000001</v>
      </c>
    </row>
    <row r="95" spans="1:9" ht="15.75" x14ac:dyDescent="0.25">
      <c r="B95" s="2" t="s">
        <v>17</v>
      </c>
      <c r="C95" s="3" t="s">
        <v>18</v>
      </c>
      <c r="D95" s="7"/>
      <c r="E95" s="7">
        <v>5.7</v>
      </c>
      <c r="F95" s="7"/>
      <c r="G95" s="7">
        <v>10.67</v>
      </c>
      <c r="H95" s="17">
        <f t="shared" si="8"/>
        <v>8.1850000000000005</v>
      </c>
    </row>
    <row r="96" spans="1:9" ht="15.75" x14ac:dyDescent="0.25">
      <c r="B96" s="2" t="s">
        <v>19</v>
      </c>
      <c r="C96" s="3" t="s">
        <v>20</v>
      </c>
      <c r="D96" s="7"/>
      <c r="E96" s="7">
        <v>19.41</v>
      </c>
      <c r="F96" s="7"/>
      <c r="G96" s="7">
        <v>8.5</v>
      </c>
      <c r="H96" s="17">
        <f t="shared" si="8"/>
        <v>13.955</v>
      </c>
    </row>
    <row r="97" spans="2:8" ht="15.75" x14ac:dyDescent="0.25">
      <c r="B97" s="2" t="s">
        <v>21</v>
      </c>
      <c r="C97" s="3" t="s">
        <v>22</v>
      </c>
      <c r="D97" s="7"/>
      <c r="E97" s="7">
        <v>31.22</v>
      </c>
      <c r="F97" s="7"/>
      <c r="G97" s="7">
        <v>26.94</v>
      </c>
      <c r="H97" s="17">
        <f t="shared" si="8"/>
        <v>29.08</v>
      </c>
    </row>
    <row r="98" spans="2:8" ht="15.75" x14ac:dyDescent="0.25">
      <c r="B98" s="2" t="s">
        <v>23</v>
      </c>
      <c r="C98" s="3" t="s">
        <v>24</v>
      </c>
      <c r="D98" s="7"/>
      <c r="E98" s="7">
        <v>9.07</v>
      </c>
      <c r="F98" s="7"/>
      <c r="G98" s="7">
        <v>9.58</v>
      </c>
      <c r="H98" s="17">
        <f t="shared" si="8"/>
        <v>9.3249999999999993</v>
      </c>
    </row>
    <row r="99" spans="2:8" ht="15.75" x14ac:dyDescent="0.25">
      <c r="B99" s="2" t="s">
        <v>25</v>
      </c>
      <c r="C99" s="3" t="s">
        <v>26</v>
      </c>
      <c r="D99" s="7"/>
      <c r="E99" s="7">
        <v>0</v>
      </c>
      <c r="F99" s="7"/>
      <c r="G99" s="7">
        <v>0</v>
      </c>
      <c r="H99" s="17">
        <f t="shared" si="8"/>
        <v>0</v>
      </c>
    </row>
    <row r="100" spans="2:8" ht="15.75" x14ac:dyDescent="0.25">
      <c r="B100" s="2" t="s">
        <v>27</v>
      </c>
      <c r="C100" s="3" t="s">
        <v>28</v>
      </c>
      <c r="D100" s="7"/>
      <c r="E100" s="7">
        <v>1.27</v>
      </c>
      <c r="F100" s="7"/>
      <c r="G100" s="7">
        <v>7.78</v>
      </c>
      <c r="H100" s="17">
        <f t="shared" si="8"/>
        <v>4.5250000000000004</v>
      </c>
    </row>
    <row r="101" spans="2:8" ht="15.75" x14ac:dyDescent="0.25">
      <c r="B101" s="2" t="s">
        <v>29</v>
      </c>
      <c r="C101" s="3" t="s">
        <v>30</v>
      </c>
      <c r="D101" s="7"/>
      <c r="E101" s="7">
        <v>1.48</v>
      </c>
      <c r="F101" s="7"/>
      <c r="G101" s="7">
        <v>1.45</v>
      </c>
      <c r="H101" s="17">
        <f t="shared" si="8"/>
        <v>1.4649999999999999</v>
      </c>
    </row>
    <row r="102" spans="2:8" ht="15.75" x14ac:dyDescent="0.25">
      <c r="B102" s="2" t="s">
        <v>31</v>
      </c>
      <c r="C102" s="3" t="s">
        <v>32</v>
      </c>
      <c r="D102" s="7"/>
      <c r="E102" s="7">
        <v>0.84</v>
      </c>
      <c r="F102" s="7"/>
      <c r="G102" s="7">
        <v>4.34</v>
      </c>
      <c r="H102" s="17">
        <f t="shared" si="8"/>
        <v>2.59</v>
      </c>
    </row>
    <row r="103" spans="2:8" ht="15.75" x14ac:dyDescent="0.25">
      <c r="B103" s="2" t="s">
        <v>33</v>
      </c>
      <c r="C103" s="3" t="s">
        <v>34</v>
      </c>
      <c r="D103" s="7"/>
      <c r="E103" s="7">
        <v>4.22</v>
      </c>
      <c r="F103" s="7"/>
      <c r="G103" s="7">
        <v>8.86</v>
      </c>
      <c r="H103" s="17">
        <f t="shared" si="8"/>
        <v>6.5399999999999991</v>
      </c>
    </row>
    <row r="104" spans="2:8" ht="47.25" x14ac:dyDescent="0.25">
      <c r="B104" s="2" t="s">
        <v>35</v>
      </c>
      <c r="C104" s="3" t="s">
        <v>36</v>
      </c>
      <c r="D104" s="7"/>
      <c r="E104" s="7">
        <v>4.43</v>
      </c>
      <c r="F104" s="7"/>
      <c r="G104" s="7">
        <v>1.63</v>
      </c>
      <c r="H104" s="17">
        <f t="shared" si="8"/>
        <v>3.03</v>
      </c>
    </row>
    <row r="105" spans="2:8" ht="47.25" x14ac:dyDescent="0.25">
      <c r="B105" s="2" t="s">
        <v>37</v>
      </c>
      <c r="C105" s="3" t="s">
        <v>38</v>
      </c>
      <c r="D105" s="7"/>
      <c r="E105" s="7">
        <v>0.42</v>
      </c>
      <c r="F105" s="7"/>
      <c r="G105" s="7">
        <v>0.36</v>
      </c>
      <c r="H105" s="17">
        <f t="shared" si="8"/>
        <v>0.39</v>
      </c>
    </row>
    <row r="106" spans="2:8" ht="47.25" x14ac:dyDescent="0.25">
      <c r="B106" s="2" t="s">
        <v>39</v>
      </c>
      <c r="C106" s="3" t="s">
        <v>40</v>
      </c>
      <c r="D106" s="7"/>
      <c r="E106" s="7">
        <v>0</v>
      </c>
      <c r="F106" s="7"/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/>
      <c r="E107" s="7">
        <v>0</v>
      </c>
      <c r="F107" s="7"/>
      <c r="G107" s="7">
        <v>0.54</v>
      </c>
      <c r="H107" s="17">
        <f t="shared" si="8"/>
        <v>0.27</v>
      </c>
    </row>
    <row r="108" spans="2:8" ht="31.5" x14ac:dyDescent="0.25">
      <c r="B108" s="21" t="s">
        <v>43</v>
      </c>
      <c r="C108" s="22" t="s">
        <v>44</v>
      </c>
      <c r="D108" s="24"/>
      <c r="E108" s="24">
        <v>8.86</v>
      </c>
      <c r="F108" s="24"/>
      <c r="G108" s="24">
        <v>7.96</v>
      </c>
      <c r="H108" s="17">
        <f t="shared" si="8"/>
        <v>8.41</v>
      </c>
    </row>
    <row r="109" spans="2:8" ht="19.5" customHeight="1" x14ac:dyDescent="0.25">
      <c r="B109" s="25">
        <v>18</v>
      </c>
      <c r="C109" s="26" t="s">
        <v>103</v>
      </c>
      <c r="D109" s="8">
        <f>SUM(D92:D97)</f>
        <v>0</v>
      </c>
      <c r="E109" s="8">
        <f t="shared" ref="E109:H109" si="9">SUM(E92:E97)</f>
        <v>69.41</v>
      </c>
      <c r="F109" s="8">
        <f t="shared" si="9"/>
        <v>0</v>
      </c>
      <c r="G109" s="8">
        <f t="shared" si="9"/>
        <v>57.5</v>
      </c>
      <c r="H109" s="8">
        <f t="shared" si="9"/>
        <v>63.454999999999998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3" spans="2:2" x14ac:dyDescent="0.25">
      <c r="B113" s="96" t="s">
        <v>126</v>
      </c>
    </row>
  </sheetData>
  <mergeCells count="10">
    <mergeCell ref="B68:B69"/>
    <mergeCell ref="D68:H68"/>
    <mergeCell ref="B90:B91"/>
    <mergeCell ref="D90:H90"/>
    <mergeCell ref="B2:B3"/>
    <mergeCell ref="D2:H2"/>
    <mergeCell ref="B24:B25"/>
    <mergeCell ref="D24:H24"/>
    <mergeCell ref="B46:B47"/>
    <mergeCell ref="D46:H46"/>
  </mergeCells>
  <pageMargins left="0.7" right="0.7" top="0.75" bottom="0.75" header="0.3" footer="0.3"/>
  <ignoredErrors>
    <ignoredError sqref="B4:B20 B26:B42 B48:B64 B70:B86 B92:B108" numberStoredAsText="1"/>
    <ignoredError sqref="D21:H21 D43:H43 D65:H65 D87:H87 D109:H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11</vt:i4>
      </vt:variant>
      <vt:variant>
        <vt:lpstr>Įvardinti diapazonai</vt:lpstr>
      </vt:variant>
      <vt:variant>
        <vt:i4>2</vt:i4>
      </vt:variant>
    </vt:vector>
  </HeadingPairs>
  <TitlesOfParts>
    <vt:vector size="13" baseType="lpstr">
      <vt:lpstr>LIETUVA_2019</vt:lpstr>
      <vt:lpstr>Alytaus regionas</vt:lpstr>
      <vt:lpstr>Kauno regionas</vt:lpstr>
      <vt:lpstr>Klaipėdos regionas</vt:lpstr>
      <vt:lpstr>Marijampolės regionas</vt:lpstr>
      <vt:lpstr>Panevėžio regionas</vt:lpstr>
      <vt:lpstr>Šiaulių regionas</vt:lpstr>
      <vt:lpstr>Tauragės regionas</vt:lpstr>
      <vt:lpstr>Telšių regionas</vt:lpstr>
      <vt:lpstr>Utenos regionas</vt:lpstr>
      <vt:lpstr>Vilniaus regionas</vt:lpstr>
      <vt:lpstr>LIETUVA_2019!page\x2dtotal</vt:lpstr>
      <vt:lpstr>LIETUVA_2019!page\x2dtotal\x2dmaster0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2020-04-02T09:08:21Z</dcterms:created>
  <dcterms:modified xsi:type="dcterms:W3CDTF">2021-04-01T11:36:10Z</dcterms:modified>
</cp:coreProperties>
</file>